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9"/>
  <workbookPr filterPrivacy="1" codeName="ThisWorkbook" defaultThemeVersion="124226"/>
  <xr:revisionPtr revIDLastSave="0" documentId="13_ncr:1_{5B934A59-6468-4349-BE9B-53588F8D72F9}" xr6:coauthVersionLast="40" xr6:coauthVersionMax="40" xr10:uidLastSave="{00000000-0000-0000-0000-000000000000}"/>
  <bookViews>
    <workbookView xWindow="1520" yWindow="460" windowWidth="24420" windowHeight="13140" tabRatio="904" xr2:uid="{00000000-000D-0000-FFFF-FFFF00000000}"/>
  </bookViews>
  <sheets>
    <sheet name="Траты_jul18" sheetId="20" r:id="rId1"/>
    <sheet name="поступления" sheetId="1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20" l="1"/>
  <c r="C370" i="19" l="1"/>
</calcChain>
</file>

<file path=xl/sharedStrings.xml><?xml version="1.0" encoding="utf-8"?>
<sst xmlns="http://schemas.openxmlformats.org/spreadsheetml/2006/main" count="1111" uniqueCount="350">
  <si>
    <t>Дата</t>
  </si>
  <si>
    <t>Ф.И.О.</t>
  </si>
  <si>
    <t>Сумма, руб.</t>
  </si>
  <si>
    <t>Назначение платежа</t>
  </si>
  <si>
    <t>Контрагент</t>
  </si>
  <si>
    <t>Уставные цели фонда</t>
  </si>
  <si>
    <t>01.07.2018</t>
  </si>
  <si>
    <t>02.07.2018</t>
  </si>
  <si>
    <t>03.07.2018</t>
  </si>
  <si>
    <t>04.07.2018</t>
  </si>
  <si>
    <t>08.07.2018</t>
  </si>
  <si>
    <t>17.07.2018</t>
  </si>
  <si>
    <t>19.07.2018</t>
  </si>
  <si>
    <t>24.07.2018</t>
  </si>
  <si>
    <t>26.07.2018</t>
  </si>
  <si>
    <t>30.07.2018</t>
  </si>
  <si>
    <t>Bednik A.</t>
  </si>
  <si>
    <t>Г А</t>
  </si>
  <si>
    <t>Ev Ma</t>
  </si>
  <si>
    <t>Shostak DG</t>
  </si>
  <si>
    <t>Т Наталия</t>
  </si>
  <si>
    <t>05.07.2018</t>
  </si>
  <si>
    <t>06.07.2018</t>
  </si>
  <si>
    <t>07.07.2018</t>
  </si>
  <si>
    <t>09.07.2018</t>
  </si>
  <si>
    <t>10.07.2018</t>
  </si>
  <si>
    <t>11.07.2018</t>
  </si>
  <si>
    <t>12.07.2018</t>
  </si>
  <si>
    <t>13.07.2018</t>
  </si>
  <si>
    <t>14.07.2018</t>
  </si>
  <si>
    <t>15.07.2018</t>
  </si>
  <si>
    <t>16.07.2018</t>
  </si>
  <si>
    <t>18.07.2018</t>
  </si>
  <si>
    <t>20.07.2018</t>
  </si>
  <si>
    <t>21.07.2018</t>
  </si>
  <si>
    <t>22.07.2018</t>
  </si>
  <si>
    <t>23.07.2018</t>
  </si>
  <si>
    <t>25.07.2018</t>
  </si>
  <si>
    <t>27.07.2018</t>
  </si>
  <si>
    <t>28.07.2018</t>
  </si>
  <si>
    <t>29.07.2018</t>
  </si>
  <si>
    <t>Проект инклюзивного образования</t>
  </si>
  <si>
    <t>КАФ Фонд поддержки и развития филантропии</t>
  </si>
  <si>
    <t>31.07.2018</t>
  </si>
  <si>
    <t>Друг Фонда</t>
  </si>
  <si>
    <t>Дом-интернат «ЦССВ «Вера. Надежда. Любовь»</t>
  </si>
  <si>
    <t xml:space="preserve">02.07.2018 </t>
  </si>
  <si>
    <t xml:space="preserve">ООО "ФИЛОСОФИЯ ЭСТЕТИКИ" </t>
  </si>
  <si>
    <t xml:space="preserve">03.07.2018 </t>
  </si>
  <si>
    <t xml:space="preserve">04.07.2018 </t>
  </si>
  <si>
    <t xml:space="preserve">05.07.2018 </t>
  </si>
  <si>
    <t>Проект Dobro.Mail.ru</t>
  </si>
  <si>
    <t xml:space="preserve">06.07.2018 </t>
  </si>
  <si>
    <t xml:space="preserve">09.07.2018 </t>
  </si>
  <si>
    <t xml:space="preserve">10.07.2018 </t>
  </si>
  <si>
    <t xml:space="preserve">11.07.2018 </t>
  </si>
  <si>
    <t xml:space="preserve">12.07.2018 </t>
  </si>
  <si>
    <t xml:space="preserve">ООО "ФК ПУЛЬС" </t>
  </si>
  <si>
    <t xml:space="preserve">13.07.2018 </t>
  </si>
  <si>
    <t xml:space="preserve">16.07.2018 </t>
  </si>
  <si>
    <t>SMS пожертвования</t>
  </si>
  <si>
    <t xml:space="preserve">17.07.2018 </t>
  </si>
  <si>
    <t xml:space="preserve">18.07.2018 </t>
  </si>
  <si>
    <t xml:space="preserve">19.07.2018 </t>
  </si>
  <si>
    <t xml:space="preserve">20.07.2018 </t>
  </si>
  <si>
    <t xml:space="preserve">23.07.2018 </t>
  </si>
  <si>
    <t xml:space="preserve">24.07.2018 </t>
  </si>
  <si>
    <t xml:space="preserve">25.07.2018 </t>
  </si>
  <si>
    <t xml:space="preserve">26.07.2018 </t>
  </si>
  <si>
    <t xml:space="preserve">27.07.2018 </t>
  </si>
  <si>
    <t xml:space="preserve">30.07.2018 </t>
  </si>
  <si>
    <t xml:space="preserve">28.07.2018 </t>
  </si>
  <si>
    <t xml:space="preserve">31.07.2018 </t>
  </si>
  <si>
    <t>Braginsky D.</t>
  </si>
  <si>
    <t>Kukanova S.</t>
  </si>
  <si>
    <t>Жолудев С.</t>
  </si>
  <si>
    <t>Belinskiy S.</t>
  </si>
  <si>
    <t>Akhanova E.</t>
  </si>
  <si>
    <t>Мулюкова И.</t>
  </si>
  <si>
    <t>Мыслева О.</t>
  </si>
  <si>
    <t>Poloubessov I.</t>
  </si>
  <si>
    <t>Горняк В.</t>
  </si>
  <si>
    <t>Арзамасцева Н.</t>
  </si>
  <si>
    <t>Смирнов М.</t>
  </si>
  <si>
    <t>Афанасьева А.</t>
  </si>
  <si>
    <t>Миронов Д.</t>
  </si>
  <si>
    <t>Савинков П.</t>
  </si>
  <si>
    <t>Latyshev V.</t>
  </si>
  <si>
    <t>Kamenskaya А.</t>
  </si>
  <si>
    <t>Каленюк А.</t>
  </si>
  <si>
    <t>Кочетова А.</t>
  </si>
  <si>
    <t>KUTEINIKOV D.</t>
  </si>
  <si>
    <t>Полецкая Я.</t>
  </si>
  <si>
    <t>Касперович Т.</t>
  </si>
  <si>
    <t>Балабкина Я.</t>
  </si>
  <si>
    <t>Голубева Ю.</t>
  </si>
  <si>
    <t>Газизова Ю.</t>
  </si>
  <si>
    <t>Юлия</t>
  </si>
  <si>
    <t>Маганова О.</t>
  </si>
  <si>
    <t>Соловьева А.</t>
  </si>
  <si>
    <t>SPRIZHITSKAYA A.</t>
  </si>
  <si>
    <t>Кручинина Г.</t>
  </si>
  <si>
    <t>Кулланда М.</t>
  </si>
  <si>
    <t>Хлебникова А.</t>
  </si>
  <si>
    <t>Andreevskaya O.</t>
  </si>
  <si>
    <t>Уткина О.</t>
  </si>
  <si>
    <t>Онопко Н.</t>
  </si>
  <si>
    <t>Кудряшов С.</t>
  </si>
  <si>
    <t>Zaytseva Y.</t>
  </si>
  <si>
    <t>Баженова-Сорокина А.</t>
  </si>
  <si>
    <t>Сергеева К.</t>
  </si>
  <si>
    <t>Полек А.</t>
  </si>
  <si>
    <t>Антипова А.</t>
  </si>
  <si>
    <t>Гавриленко C.</t>
  </si>
  <si>
    <t>DUKA S.</t>
  </si>
  <si>
    <t>Стаценко Е.</t>
  </si>
  <si>
    <t>Лесун М.</t>
  </si>
  <si>
    <t>Medvedeva E.</t>
  </si>
  <si>
    <t>Устименко А.</t>
  </si>
  <si>
    <t>KNESTYAPINA J.</t>
  </si>
  <si>
    <t>Косых А.</t>
  </si>
  <si>
    <t>Сороко О.</t>
  </si>
  <si>
    <t>Байдакова Е.</t>
  </si>
  <si>
    <t>Савчук А.</t>
  </si>
  <si>
    <t>Kuznetsov K.</t>
  </si>
  <si>
    <t>Grashchenkova A.</t>
  </si>
  <si>
    <t>Редина Е.</t>
  </si>
  <si>
    <t>Мухина Е.</t>
  </si>
  <si>
    <t>Сороколетова К.</t>
  </si>
  <si>
    <t>Колесникова М.</t>
  </si>
  <si>
    <t>Матвеева О.</t>
  </si>
  <si>
    <t>Ртищева И.</t>
  </si>
  <si>
    <t>Усынин С.</t>
  </si>
  <si>
    <t>Панина О.</t>
  </si>
  <si>
    <t>Улемаев А.</t>
  </si>
  <si>
    <t>Кузнецова Е.</t>
  </si>
  <si>
    <t>Кабирова М.</t>
  </si>
  <si>
    <t>Фомин А.</t>
  </si>
  <si>
    <t>Сошникова А.</t>
  </si>
  <si>
    <t>Voronyatova M.</t>
  </si>
  <si>
    <t>Иванов И.</t>
  </si>
  <si>
    <t>Балакина А.</t>
  </si>
  <si>
    <t>Фролова О.</t>
  </si>
  <si>
    <t>Васин И.</t>
  </si>
  <si>
    <t>Kozubenko A.</t>
  </si>
  <si>
    <t>Плетнев А.</t>
  </si>
  <si>
    <t>Ганичева М.</t>
  </si>
  <si>
    <t>Sobolevskiy A.</t>
  </si>
  <si>
    <t>Агаджанова О.</t>
  </si>
  <si>
    <t>Набока О.</t>
  </si>
  <si>
    <t>Паневкина К.</t>
  </si>
  <si>
    <t>Панайотти Д.</t>
  </si>
  <si>
    <t>Куров А.</t>
  </si>
  <si>
    <t>Головин В.</t>
  </si>
  <si>
    <t>Petrovskaya I.</t>
  </si>
  <si>
    <t>ЛОМАКИН А.А.</t>
  </si>
  <si>
    <t>МИСЯУТОВА Е.Ю.</t>
  </si>
  <si>
    <t>БОРИСОВ О.И.</t>
  </si>
  <si>
    <t>КРУТСКИХ Д.А.</t>
  </si>
  <si>
    <t>МИКАЭЛЬЯН С.В.</t>
  </si>
  <si>
    <t>ЧОВГАЛОВА И.</t>
  </si>
  <si>
    <t>ИЗЮМОВ Н.А.</t>
  </si>
  <si>
    <t>НИКУЛИН Ю.Ю.</t>
  </si>
  <si>
    <t>ОСКОЛКОВ Э.Л.</t>
  </si>
  <si>
    <t>СУХАЧЕВ Н.С.</t>
  </si>
  <si>
    <t xml:space="preserve">ООО "ГИФТЕРИ.РУ" </t>
  </si>
  <si>
    <t>СОЛНЦЕВ П.В.</t>
  </si>
  <si>
    <t>ВЛАСОВ Е.А.</t>
  </si>
  <si>
    <t>ОРЛОВ В.С.</t>
  </si>
  <si>
    <t>БАКТЫШЕВ И.А.</t>
  </si>
  <si>
    <t>БАГАМАЕВ Ш.</t>
  </si>
  <si>
    <t>НИЗАМОВ И.Ф.</t>
  </si>
  <si>
    <t>ШОРНИКОВ А.Ю.</t>
  </si>
  <si>
    <t>ДИЛЬМУХАМЕТОВ Р.А.</t>
  </si>
  <si>
    <t>МАМАЕВА Е.В.</t>
  </si>
  <si>
    <t xml:space="preserve">ООО "ТД ХОТФРОСТ" </t>
  </si>
  <si>
    <t>БАЙКОВА А.Ш.</t>
  </si>
  <si>
    <t>ТОКАРЕВА Л.В.</t>
  </si>
  <si>
    <t>ЛЕГОШИНА Н.Я.</t>
  </si>
  <si>
    <t>ДОЛГОВА Л.К.</t>
  </si>
  <si>
    <t>СТАВИЦКИЙ А.В.</t>
  </si>
  <si>
    <t>ПОНОМАРЕВ А.В.</t>
  </si>
  <si>
    <t>ИБРАГИМОВ В.Ш.</t>
  </si>
  <si>
    <t>ДОГОНОВ А.Н.</t>
  </si>
  <si>
    <t>ИВАНОВ Д.Г.</t>
  </si>
  <si>
    <t>ЕЛЕЦКИЙ В.А.</t>
  </si>
  <si>
    <t>СУВОРОВА А.С.</t>
  </si>
  <si>
    <t>ШАПЕНКО О.С.</t>
  </si>
  <si>
    <t>ЛАВРОВА Н.В.</t>
  </si>
  <si>
    <t>РЕДОЗУБОВА Т.</t>
  </si>
  <si>
    <t>АГАЕВ А.А.О.</t>
  </si>
  <si>
    <t>ЖДАНОВ В.О.</t>
  </si>
  <si>
    <t>ЗАВАЛИШИНА Ю.А.</t>
  </si>
  <si>
    <t>МУХИТДИНОВ Р.Э.</t>
  </si>
  <si>
    <t>КОЛОСОВА О.Ю.</t>
  </si>
  <si>
    <t>ХИМИЧ М.В.</t>
  </si>
  <si>
    <t>ГОРШКОВА Т.А.</t>
  </si>
  <si>
    <t>ТУШКАНОВ В.Н.</t>
  </si>
  <si>
    <t>ЛУКЬЯНОВА О.Г.</t>
  </si>
  <si>
    <t>ТОНИК А.В.</t>
  </si>
  <si>
    <t>ГАВРИК О.Н.</t>
  </si>
  <si>
    <t>ВЕРШНЯКОВА О.</t>
  </si>
  <si>
    <t xml:space="preserve">ГОЛУБ А.Е. </t>
  </si>
  <si>
    <t>АХАПКИН А.Е.</t>
  </si>
  <si>
    <t>РТИЩЕВА И.В.</t>
  </si>
  <si>
    <t>МИРОНОВА Ю.В.</t>
  </si>
  <si>
    <t>ТЮТИН Г.Г.</t>
  </si>
  <si>
    <t>БРОДСКАЯ Е.В.</t>
  </si>
  <si>
    <t>Shilenko A.</t>
  </si>
  <si>
    <t>Егорова М.</t>
  </si>
  <si>
    <t>Барсуков В.</t>
  </si>
  <si>
    <t>ГОЛИЩЕВ Д.</t>
  </si>
  <si>
    <t>ЧАЙКИНА В.Е.</t>
  </si>
  <si>
    <t>МУДРИЧЕНКО Т.</t>
  </si>
  <si>
    <t>КОЛЕСНИК А.</t>
  </si>
  <si>
    <t>ТАЛАНОВА Ю.В.</t>
  </si>
  <si>
    <t>УЛЮКОВ А.В.</t>
  </si>
  <si>
    <t>КОНОВАЛОВ И.А.</t>
  </si>
  <si>
    <t>МАЙЗЛИШ Ю.М.</t>
  </si>
  <si>
    <t>АЛЯБЬЕВ Г.</t>
  </si>
  <si>
    <t>ЗАЯРНАЯ Л.</t>
  </si>
  <si>
    <t>КОЛОБАНОВ П.С.</t>
  </si>
  <si>
    <t>ИСАКОВ Д.В.</t>
  </si>
  <si>
    <t>ЕГОРКИН А.</t>
  </si>
  <si>
    <t>КАПШУК Г.В.</t>
  </si>
  <si>
    <t>ХАЛИБЕКОВА Т.И.</t>
  </si>
  <si>
    <t>ГОНЧАРОВА О.В.</t>
  </si>
  <si>
    <t>ГАБЕЦ Т.Г.</t>
  </si>
  <si>
    <t>ЛОШИНА С.Ю.</t>
  </si>
  <si>
    <t>КУРЕНКОВА В.</t>
  </si>
  <si>
    <t>ИВАНОВ П.</t>
  </si>
  <si>
    <t>ПЫЖОВ С.</t>
  </si>
  <si>
    <t>СМОЛЬНЯКОВ С.С.</t>
  </si>
  <si>
    <t>АКСЮТОВ Д.</t>
  </si>
  <si>
    <t>КОШЕЛЕВА Т.</t>
  </si>
  <si>
    <t>ШАТНЫЙ Т.В.</t>
  </si>
  <si>
    <t>КАРЕВ П.С.</t>
  </si>
  <si>
    <t>НЕУСТРОЕВА А.Ю.</t>
  </si>
  <si>
    <t>АРТЕМОВ И.В.</t>
  </si>
  <si>
    <t>ДОЛГИХ Е.А.</t>
  </si>
  <si>
    <t>ГОРЧАКОВ А.</t>
  </si>
  <si>
    <t>ДОЛБНЯ Т.</t>
  </si>
  <si>
    <t>УГЛОВА Т.</t>
  </si>
  <si>
    <t>ЕФИМОВ Е.Б.</t>
  </si>
  <si>
    <t>БАЗАЛЕЕВА Д.</t>
  </si>
  <si>
    <t>БЕЛОУСОВ Д.</t>
  </si>
  <si>
    <t>БАЖАНОВ М.Л.</t>
  </si>
  <si>
    <t>ШЛЕПКОВ И.П.</t>
  </si>
  <si>
    <t>СОЛОВЯНЧУК Н.</t>
  </si>
  <si>
    <t>СОКОЛОВА О.</t>
  </si>
  <si>
    <t>БУЙВАЛЕНКО Я.</t>
  </si>
  <si>
    <t>ПОПОЛЗУХИНА М.А.</t>
  </si>
  <si>
    <t>ЛЕВАНОВ С.Г.</t>
  </si>
  <si>
    <t>ЛАТЫПОВА А.С.</t>
  </si>
  <si>
    <t>ИШМАЕВ И.Л.</t>
  </si>
  <si>
    <t>ХАЕРЗАМАНОВ Р.В.</t>
  </si>
  <si>
    <t>МАЛЬШУКОВА Е.И.</t>
  </si>
  <si>
    <t>ШУМАХЕР В.О.</t>
  </si>
  <si>
    <t>НАУМАН И.</t>
  </si>
  <si>
    <t>БУЙВАЛЕНКО Л.</t>
  </si>
  <si>
    <t>ШЕЛЕНКО М.</t>
  </si>
  <si>
    <t>АЛЕКСАНДРОВ В.К.</t>
  </si>
  <si>
    <t>ХОВАВКО А.В.</t>
  </si>
  <si>
    <t>ВОРОНКОВА А.</t>
  </si>
  <si>
    <t>ПРУДНИКОВА Ю.В.</t>
  </si>
  <si>
    <t>ХИЛЬКО О.</t>
  </si>
  <si>
    <t>ГРИГОРЬЕВА Ю.</t>
  </si>
  <si>
    <t>ЖИЛИН В.</t>
  </si>
  <si>
    <t>ТАРАНЕНКО Н.Г.</t>
  </si>
  <si>
    <t>ДЖАМБАЕВА А.</t>
  </si>
  <si>
    <t>СТРЕШЕНЕЦ А.</t>
  </si>
  <si>
    <t>РОГОВАЯ Л.</t>
  </si>
  <si>
    <t>ПУЗИНА Т.П.</t>
  </si>
  <si>
    <t>АБДУЛАЕВ Р.</t>
  </si>
  <si>
    <t>МИХАЙЛОВ А.</t>
  </si>
  <si>
    <t>ИГНАТЕНО А.</t>
  </si>
  <si>
    <t>НАДЫМОВ О.Г.</t>
  </si>
  <si>
    <t>КУНИНА Е.С.</t>
  </si>
  <si>
    <t>ДЕНИШЕНКО Н.</t>
  </si>
  <si>
    <t>ЗЛАЯ В.В.</t>
  </si>
  <si>
    <t>ЗАВАЗАЛЬСКИЙ Д.В.</t>
  </si>
  <si>
    <t>ИВАНИС Л.</t>
  </si>
  <si>
    <t>БАЙРАМОВ Ф.</t>
  </si>
  <si>
    <t>ИВАНОВ Д.М.</t>
  </si>
  <si>
    <t>МАМЕДОВА С.Ф.</t>
  </si>
  <si>
    <t>АСТАНИНА О.</t>
  </si>
  <si>
    <t>ГАРТМАН Е.Ю.</t>
  </si>
  <si>
    <t>ЧЕСНОКОВ М.А.</t>
  </si>
  <si>
    <t>СТЕПАНОВА А.В.</t>
  </si>
  <si>
    <t>НЕМКОВ И.С.</t>
  </si>
  <si>
    <t>БУЛАНОВА Е.А.</t>
  </si>
  <si>
    <t>ФИЛИППОВА Е.З.</t>
  </si>
  <si>
    <t>ТУРСИДИС М.</t>
  </si>
  <si>
    <t>КУЗЬМЕНКО К.</t>
  </si>
  <si>
    <t>ГЕРАСИМОВА О.А.</t>
  </si>
  <si>
    <t>БРЫКОВА Е.С.</t>
  </si>
  <si>
    <t>РОМАНОВА Н.В.</t>
  </si>
  <si>
    <t>ГАПАРОВА Э.Н.</t>
  </si>
  <si>
    <t>КАТЫЕВ А.Д.</t>
  </si>
  <si>
    <t xml:space="preserve">ТКАЛЕНКО И. </t>
  </si>
  <si>
    <r>
      <t xml:space="preserve">                 </t>
    </r>
    <r>
      <rPr>
        <b/>
        <sz val="16"/>
        <rFont val="Arial Narrow"/>
        <family val="2"/>
        <charset val="204"/>
      </rPr>
      <t>БЛАГОТВОРИТЕЛЬНЫЙ ФОНД ПОМОЩИ ДЕТЯМ С ОРГАНИЧЕСКИМИ ПОРАЖЕНИЯМИ ЦЕНТРАЛЬНОЙ НЕРВНОЙ СИСТЕМЫ "ГАЛЧОНОК"</t>
    </r>
  </si>
  <si>
    <t xml:space="preserve">                   Адрес: 127051, г. Москва, Большой Каретный пер., д. 24, Телефон: +7-926-217-70-71, info@bf-galchonok.ru, www.galchonok.ru</t>
  </si>
  <si>
    <t>Прочие поступления*</t>
  </si>
  <si>
    <t xml:space="preserve">Проект GLOBALGIVING </t>
  </si>
  <si>
    <t>ИТОГО:</t>
  </si>
  <si>
    <t>Проект "Мейн Пипл"</t>
  </si>
  <si>
    <t>Проект "Planeta.ru" (ООО "ГЛОБАЛ НЕТВОРКС")</t>
  </si>
  <si>
    <t>Таймпед (ООО "ТАЙМПЭД ЛТД")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</si>
  <si>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средствами.                                                    2)переданные в кассу согласно акту вскрытия ящика для сбора частных пожертвований и выемки денежных средств.                                                                             3)собранные при помощи терминала эквайринга.</t>
  </si>
  <si>
    <t xml:space="preserve">        ИНН 7722400642 КПП 770701001 ОГРН 1127799008611 Р/С  40703 810 4 0006 0000120</t>
  </si>
  <si>
    <t xml:space="preserve">        В ПАО Банк ВТБ, № 30101 810 7 0000 0000187 в ОПЕРУ Москва Банка России, БИК 044525187 </t>
  </si>
  <si>
    <t>ПОСТУПЛЕНИЯ ИЮЛЬ 2018</t>
  </si>
  <si>
    <t>ИП ЕВДОЩЕНКО В.Н.</t>
  </si>
  <si>
    <t xml:space="preserve">                   Адрес: 127051, г. Москва, Большой Каретный пер., д. 24, Телефон: +7-926-217-70-71, info@bf-galchonok.ru, www.bf-galchonok.ru</t>
  </si>
  <si>
    <t xml:space="preserve">РАСХОДЫ ИЮЛЬ  2018 г. </t>
  </si>
  <si>
    <t>№</t>
  </si>
  <si>
    <t>Описание</t>
  </si>
  <si>
    <t>Сумма</t>
  </si>
  <si>
    <t>Дата оплаты</t>
  </si>
  <si>
    <t>Оплата курса реабилитации для Слудников Михаил По программе "Помощь семье". По счету № А-000004  от 07.05.18 г. Без НДС.</t>
  </si>
  <si>
    <t>ИП Тюрин Александр Юрьевич</t>
  </si>
  <si>
    <t>Оплата курса реабилитации для Кердивар Мирона. По программе "Помощь семье". По счету № 810 от 28.03.18г. Без НДС.</t>
  </si>
  <si>
    <t>ООО "Медицинский центр Сакура"</t>
  </si>
  <si>
    <t>Оплата курса реабилитации для Багамаева Загида. По программе "Помощь семье". По счету № 194 от 23.06.2018 г. Без НДС.</t>
  </si>
  <si>
    <t>ООО "АКАДЕМИЯ ЗДОРОВЬЯ"</t>
  </si>
  <si>
    <t>Оплата курса реабилитации для Багамаева Гамида. По программе "Помощь семье". По счету № 195  от 23.06.2018 г. Без НДС.</t>
  </si>
  <si>
    <t>Оплата курса реабилитации для Чернова Павла. По программе "Помощь семье". По счету № 552 от 31.08.16 г. Без НДС.</t>
  </si>
  <si>
    <t>Оплата курса реабилитации для Сорокиной Элины. По программе "Помощь семье". По счету № ЦБ-1167 от 26.07.18г. Без НДС.</t>
  </si>
  <si>
    <t>ИП Казаченко Дмитрий Владимирович</t>
  </si>
  <si>
    <t>Оплата курса реабилитации для Буцуговой Лидии. По программе "Помощь семье". По счету № 02419 от 27.06.18г. Без НДС.</t>
  </si>
  <si>
    <t>ООО "РЦ Добрые руки"</t>
  </si>
  <si>
    <t>Доплата за курс реабилитации для Багамаевых Гамида и Загида. По программе "Помощь семье". По счету № 200  от 02.07.2018 г. Без НДС.</t>
  </si>
  <si>
    <t>I</t>
  </si>
  <si>
    <t>ПРОГРАММА "ПОМОЩЬ СЕМЬЕ"</t>
  </si>
  <si>
    <t>Благотворительное пожертвование за июнь 2018 года, в рамках совместной  программы  "Инклюзивное образование" согласно договору №01/09/2017-01 от 01.09.2017 г. Без НДС.</t>
  </si>
  <si>
    <t>АНО "Центр проблем аутизма: образование, исследования, помощь, защита прав"</t>
  </si>
  <si>
    <t>Перечисление благотворительного пожертвования за июнь 2018 г. в рамках программы "Инклюзивное образование". По договору № 01/09/17-02 от 01.09.17г. Без НДС.</t>
  </si>
  <si>
    <t>БФ "Искусство быть рядом"</t>
  </si>
  <si>
    <t>II</t>
  </si>
  <si>
    <t>ПРОГРАММА "ИНКЛЮЗИВНОЕ ОБРАЗОВАНИЕ"</t>
  </si>
  <si>
    <t>III</t>
  </si>
  <si>
    <t>Оплата труда</t>
  </si>
  <si>
    <t>Налоги и взносы</t>
  </si>
  <si>
    <t>Бухгалтерские и юридические услуги</t>
  </si>
  <si>
    <t>Офисные расходы: связь, интернет, канцелярия, комиссия банка</t>
  </si>
  <si>
    <r>
      <t xml:space="preserve">        ИНН 7722400642 КПП 770701001 ОГРН 1127799008611 Р/С  40703</t>
    </r>
    <r>
      <rPr>
        <sz val="11"/>
        <color indexed="56"/>
        <rFont val="Lucida Grande"/>
        <family val="2"/>
      </rPr>
      <t> </t>
    </r>
    <r>
      <rPr>
        <sz val="11"/>
        <color indexed="56"/>
        <rFont val="Arial Narrow"/>
        <family val="2"/>
        <charset val="204"/>
      </rPr>
      <t>810 4</t>
    </r>
    <r>
      <rPr>
        <sz val="11"/>
        <color indexed="56"/>
        <rFont val="Lucida Grande"/>
        <family val="2"/>
      </rPr>
      <t> </t>
    </r>
    <r>
      <rPr>
        <sz val="11"/>
        <color indexed="56"/>
        <rFont val="Arial Narrow"/>
        <family val="2"/>
        <charset val="204"/>
      </rPr>
      <t>0006 0000120</t>
    </r>
  </si>
  <si>
    <r>
      <t xml:space="preserve">        В ПАО Банк ВТБ, №</t>
    </r>
    <r>
      <rPr>
        <sz val="11"/>
        <color indexed="56"/>
        <rFont val="Lucida Grande"/>
        <family val="2"/>
      </rPr>
      <t> </t>
    </r>
    <r>
      <rPr>
        <sz val="11"/>
        <color indexed="56"/>
        <rFont val="Arial Narrow"/>
        <family val="2"/>
        <charset val="204"/>
      </rPr>
      <t>30101</t>
    </r>
    <r>
      <rPr>
        <sz val="11"/>
        <color indexed="56"/>
        <rFont val="Lucida Grande"/>
        <family val="2"/>
      </rPr>
      <t> </t>
    </r>
    <r>
      <rPr>
        <sz val="11"/>
        <color indexed="56"/>
        <rFont val="Arial Narrow"/>
        <family val="2"/>
        <charset val="204"/>
      </rPr>
      <t>810 7</t>
    </r>
    <r>
      <rPr>
        <sz val="11"/>
        <color indexed="56"/>
        <rFont val="Lucida Grande"/>
        <family val="2"/>
      </rPr>
      <t> </t>
    </r>
    <r>
      <rPr>
        <sz val="11"/>
        <color indexed="56"/>
        <rFont val="Arial Narrow"/>
        <family val="2"/>
        <charset val="204"/>
      </rPr>
      <t xml:space="preserve">0000 0000187 в ОПЕРУ Москва Банка России, БИК 044525187 </t>
    </r>
  </si>
  <si>
    <t>Финансовый директор      Мелкумова Н.Я.</t>
  </si>
  <si>
    <t>Расходы на аренду за июнь, июль 2018г.</t>
  </si>
  <si>
    <t>ПРОЕКТ "ТРАВЛИ.NET" (при поддержке Фонда Президентских грантов)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</si>
</sst>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\ &quot;руб.&quot;;[Red]#,##0.00\ &quot;руб.&quot;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6"/>
      <name val="Arial Narrow"/>
      <family val="2"/>
      <charset val="204"/>
    </font>
    <font>
      <b/>
      <sz val="16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3"/>
      <name val="Calibri"/>
      <family val="2"/>
      <charset val="204"/>
      <scheme val="minor"/>
    </font>
    <font>
      <sz val="11"/>
      <color rgb="FF365F91"/>
      <name val="Arial Narrow"/>
      <family val="2"/>
      <charset val="204"/>
    </font>
    <font>
      <sz val="11"/>
      <color theme="3"/>
      <name val="Arial Narrow"/>
      <family val="2"/>
      <charset val="204"/>
    </font>
    <font>
      <sz val="11"/>
      <color indexed="56"/>
      <name val="Lucida Grande"/>
      <family val="2"/>
    </font>
    <font>
      <sz val="11"/>
      <color indexed="56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0" fontId="5" fillId="0" borderId="0"/>
    <xf numFmtId="0" fontId="7" fillId="0" borderId="0"/>
    <xf numFmtId="0" fontId="5" fillId="0" borderId="0"/>
    <xf numFmtId="0" fontId="8" fillId="0" borderId="0"/>
    <xf numFmtId="0" fontId="9" fillId="0" borderId="0"/>
    <xf numFmtId="0" fontId="10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1" fillId="0" borderId="0"/>
  </cellStyleXfs>
  <cellXfs count="106">
    <xf numFmtId="0" fontId="0" fillId="0" borderId="0" xfId="0"/>
    <xf numFmtId="0" fontId="2" fillId="0" borderId="0" xfId="8" applyFill="1"/>
    <xf numFmtId="0" fontId="2" fillId="0" borderId="0" xfId="8"/>
    <xf numFmtId="14" fontId="17" fillId="0" borderId="0" xfId="8" applyNumberFormat="1" applyFont="1" applyFill="1" applyAlignment="1">
      <alignment horizontal="right" vertical="center"/>
    </xf>
    <xf numFmtId="0" fontId="17" fillId="0" borderId="0" xfId="8" applyFont="1" applyFill="1" applyAlignment="1">
      <alignment horizontal="right" vertical="center"/>
    </xf>
    <xf numFmtId="4" fontId="17" fillId="0" borderId="0" xfId="8" applyNumberFormat="1" applyFont="1" applyFill="1" applyAlignment="1">
      <alignment horizontal="center" vertical="center"/>
    </xf>
    <xf numFmtId="0" fontId="12" fillId="0" borderId="0" xfId="8" applyFont="1" applyFill="1" applyAlignment="1">
      <alignment horizontal="center" vertical="center"/>
    </xf>
    <xf numFmtId="0" fontId="12" fillId="0" borderId="0" xfId="8" applyFont="1" applyFill="1" applyAlignment="1"/>
    <xf numFmtId="14" fontId="12" fillId="0" borderId="0" xfId="8" applyNumberFormat="1" applyFont="1" applyFill="1" applyAlignment="1">
      <alignment horizontal="center" vertical="center" wrapText="1"/>
    </xf>
    <xf numFmtId="4" fontId="12" fillId="0" borderId="0" xfId="8" applyNumberFormat="1" applyFont="1" applyFill="1" applyAlignment="1">
      <alignment horizontal="center" vertical="center"/>
    </xf>
    <xf numFmtId="14" fontId="12" fillId="0" borderId="0" xfId="8" applyNumberFormat="1" applyFont="1" applyFill="1" applyAlignment="1">
      <alignment horizontal="center"/>
    </xf>
    <xf numFmtId="4" fontId="12" fillId="0" borderId="0" xfId="8" applyNumberFormat="1" applyFont="1" applyFill="1" applyAlignment="1">
      <alignment horizontal="center"/>
    </xf>
    <xf numFmtId="0" fontId="2" fillId="0" borderId="0" xfId="8" applyFill="1" applyAlignment="1">
      <alignment horizontal="center"/>
    </xf>
    <xf numFmtId="0" fontId="2" fillId="0" borderId="0" xfId="8" applyAlignment="1">
      <alignment horizontal="center"/>
    </xf>
    <xf numFmtId="0" fontId="2" fillId="0" borderId="0" xfId="8" applyFill="1" applyAlignment="1">
      <alignment vertical="top"/>
    </xf>
    <xf numFmtId="0" fontId="18" fillId="0" borderId="0" xfId="8" applyFont="1" applyFill="1"/>
    <xf numFmtId="164" fontId="12" fillId="0" borderId="1" xfId="8" applyNumberFormat="1" applyFont="1" applyFill="1" applyBorder="1" applyAlignment="1">
      <alignment horizontal="center" wrapText="1"/>
    </xf>
    <xf numFmtId="49" fontId="4" fillId="0" borderId="3" xfId="0" applyNumberFormat="1" applyFont="1" applyBorder="1"/>
    <xf numFmtId="49" fontId="12" fillId="0" borderId="2" xfId="5" applyNumberFormat="1" applyFont="1" applyBorder="1"/>
    <xf numFmtId="49" fontId="4" fillId="0" borderId="2" xfId="0" applyNumberFormat="1" applyFont="1" applyBorder="1"/>
    <xf numFmtId="49" fontId="4" fillId="0" borderId="2" xfId="1" applyNumberFormat="1" applyFont="1" applyBorder="1"/>
    <xf numFmtId="0" fontId="12" fillId="0" borderId="2" xfId="5" applyFont="1" applyBorder="1"/>
    <xf numFmtId="14" fontId="12" fillId="0" borderId="2" xfId="5" applyNumberFormat="1" applyFont="1" applyBorder="1" applyAlignment="1">
      <alignment horizontal="left"/>
    </xf>
    <xf numFmtId="164" fontId="12" fillId="0" borderId="2" xfId="8" applyNumberFormat="1" applyFont="1" applyFill="1" applyBorder="1" applyAlignment="1">
      <alignment horizontal="left" wrapText="1"/>
    </xf>
    <xf numFmtId="0" fontId="12" fillId="0" borderId="1" xfId="8" applyFont="1" applyFill="1" applyBorder="1" applyAlignment="1">
      <alignment horizontal="center"/>
    </xf>
    <xf numFmtId="14" fontId="12" fillId="0" borderId="2" xfId="8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4" xfId="0" applyFont="1" applyBorder="1"/>
    <xf numFmtId="0" fontId="12" fillId="0" borderId="5" xfId="5" applyFont="1" applyBorder="1"/>
    <xf numFmtId="0" fontId="4" fillId="0" borderId="5" xfId="0" applyFont="1" applyBorder="1"/>
    <xf numFmtId="0" fontId="3" fillId="0" borderId="5" xfId="0" applyFont="1" applyBorder="1" applyAlignment="1"/>
    <xf numFmtId="4" fontId="12" fillId="0" borderId="1" xfId="8" applyNumberFormat="1" applyFont="1" applyFill="1" applyBorder="1" applyAlignment="1">
      <alignment horizontal="center" vertical="center"/>
    </xf>
    <xf numFmtId="4" fontId="12" fillId="0" borderId="2" xfId="8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/>
    </xf>
    <xf numFmtId="0" fontId="4" fillId="0" borderId="3" xfId="4" applyNumberFormat="1" applyFont="1" applyFill="1" applyBorder="1" applyAlignment="1"/>
    <xf numFmtId="0" fontId="4" fillId="0" borderId="2" xfId="4" applyNumberFormat="1" applyFont="1" applyFill="1" applyBorder="1" applyAlignment="1"/>
    <xf numFmtId="0" fontId="4" fillId="0" borderId="2" xfId="0" applyFont="1" applyFill="1" applyBorder="1" applyAlignment="1"/>
    <xf numFmtId="49" fontId="12" fillId="0" borderId="2" xfId="8" applyNumberFormat="1" applyFont="1" applyFill="1" applyBorder="1" applyAlignment="1">
      <alignment horizontal="left"/>
    </xf>
    <xf numFmtId="49" fontId="12" fillId="0" borderId="2" xfId="8" applyNumberFormat="1" applyFont="1" applyFill="1" applyBorder="1" applyAlignment="1"/>
    <xf numFmtId="164" fontId="12" fillId="0" borderId="7" xfId="8" applyNumberFormat="1" applyFont="1" applyFill="1" applyBorder="1" applyAlignment="1">
      <alignment horizontal="left" wrapText="1"/>
    </xf>
    <xf numFmtId="4" fontId="12" fillId="0" borderId="7" xfId="8" applyNumberFormat="1" applyFont="1" applyFill="1" applyBorder="1" applyAlignment="1">
      <alignment horizontal="center" vertical="center"/>
    </xf>
    <xf numFmtId="49" fontId="12" fillId="0" borderId="7" xfId="8" applyNumberFormat="1" applyFont="1" applyFill="1" applyBorder="1" applyAlignment="1"/>
    <xf numFmtId="164" fontId="12" fillId="0" borderId="1" xfId="8" applyNumberFormat="1" applyFont="1" applyFill="1" applyBorder="1" applyAlignment="1">
      <alignment horizontal="left" wrapText="1"/>
    </xf>
    <xf numFmtId="0" fontId="12" fillId="0" borderId="1" xfId="8" applyNumberFormat="1" applyFont="1" applyFill="1" applyBorder="1" applyAlignment="1">
      <alignment horizontal="left" vertical="top" wrapText="1"/>
    </xf>
    <xf numFmtId="49" fontId="12" fillId="0" borderId="1" xfId="8" applyNumberFormat="1" applyFont="1" applyFill="1" applyBorder="1" applyAlignment="1">
      <alignment horizontal="left"/>
    </xf>
    <xf numFmtId="49" fontId="12" fillId="0" borderId="7" xfId="9" applyNumberFormat="1" applyFont="1" applyBorder="1"/>
    <xf numFmtId="0" fontId="12" fillId="0" borderId="7" xfId="9" applyFont="1" applyBorder="1"/>
    <xf numFmtId="0" fontId="6" fillId="0" borderId="1" xfId="8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4" fontId="12" fillId="0" borderId="2" xfId="5" applyNumberFormat="1" applyFont="1" applyFill="1" applyBorder="1" applyAlignment="1">
      <alignment horizontal="center"/>
    </xf>
    <xf numFmtId="4" fontId="4" fillId="0" borderId="2" xfId="1" applyNumberFormat="1" applyFont="1" applyFill="1" applyBorder="1" applyAlignment="1">
      <alignment horizontal="center"/>
    </xf>
    <xf numFmtId="4" fontId="12" fillId="0" borderId="7" xfId="9" applyNumberFormat="1" applyFont="1" applyFill="1" applyBorder="1" applyAlignment="1">
      <alignment horizontal="center"/>
    </xf>
    <xf numFmtId="164" fontId="12" fillId="0" borderId="8" xfId="8" applyNumberFormat="1" applyFont="1" applyFill="1" applyBorder="1" applyAlignment="1">
      <alignment horizontal="left" wrapText="1"/>
    </xf>
    <xf numFmtId="14" fontId="12" fillId="0" borderId="8" xfId="8" applyNumberFormat="1" applyFont="1" applyFill="1" applyBorder="1" applyAlignment="1">
      <alignment horizontal="center"/>
    </xf>
    <xf numFmtId="4" fontId="12" fillId="0" borderId="8" xfId="8" applyNumberFormat="1" applyFont="1" applyFill="1" applyBorder="1" applyAlignment="1">
      <alignment horizontal="center" vertical="center"/>
    </xf>
    <xf numFmtId="49" fontId="12" fillId="0" borderId="8" xfId="8" applyNumberFormat="1" applyFont="1" applyFill="1" applyBorder="1" applyAlignment="1"/>
    <xf numFmtId="4" fontId="6" fillId="0" borderId="1" xfId="8" applyNumberFormat="1" applyFont="1" applyFill="1" applyBorder="1" applyAlignment="1">
      <alignment horizontal="center" vertical="center"/>
    </xf>
    <xf numFmtId="49" fontId="12" fillId="0" borderId="1" xfId="8" applyNumberFormat="1" applyFont="1" applyFill="1" applyBorder="1" applyAlignment="1"/>
    <xf numFmtId="0" fontId="1" fillId="0" borderId="0" xfId="20" applyFont="1" applyAlignment="1">
      <alignment horizontal="left" vertical="center" wrapText="1"/>
    </xf>
    <xf numFmtId="0" fontId="19" fillId="0" borderId="0" xfId="20" applyFont="1" applyAlignment="1">
      <alignment horizontal="right" vertical="center"/>
    </xf>
    <xf numFmtId="0" fontId="1" fillId="0" borderId="0" xfId="20" applyFont="1" applyAlignment="1">
      <alignment horizontal="center" vertical="center" wrapText="1"/>
    </xf>
    <xf numFmtId="165" fontId="1" fillId="0" borderId="0" xfId="20" applyNumberFormat="1" applyFont="1" applyAlignment="1">
      <alignment horizontal="center" vertical="center" wrapText="1"/>
    </xf>
    <xf numFmtId="0" fontId="1" fillId="0" borderId="4" xfId="20" applyFont="1" applyBorder="1" applyAlignment="1">
      <alignment horizontal="center" vertical="center" wrapText="1"/>
    </xf>
    <xf numFmtId="0" fontId="1" fillId="0" borderId="9" xfId="20" applyFont="1" applyBorder="1" applyAlignment="1">
      <alignment horizontal="center" vertical="center" wrapText="1"/>
    </xf>
    <xf numFmtId="0" fontId="1" fillId="0" borderId="3" xfId="20" applyFont="1" applyBorder="1" applyAlignment="1">
      <alignment horizontal="center" vertical="center" wrapText="1"/>
    </xf>
    <xf numFmtId="165" fontId="1" fillId="0" borderId="3" xfId="20" applyNumberFormat="1" applyFont="1" applyBorder="1" applyAlignment="1">
      <alignment horizontal="center" vertical="center" wrapText="1"/>
    </xf>
    <xf numFmtId="0" fontId="1" fillId="0" borderId="4" xfId="20" applyFont="1" applyFill="1" applyBorder="1" applyAlignment="1">
      <alignment horizontal="center" vertical="center" wrapText="1"/>
    </xf>
    <xf numFmtId="0" fontId="1" fillId="0" borderId="10" xfId="20" applyFont="1" applyFill="1" applyBorder="1" applyAlignment="1">
      <alignment horizontal="center" vertical="center" wrapText="1"/>
    </xf>
    <xf numFmtId="0" fontId="1" fillId="0" borderId="0" xfId="20" applyAlignment="1">
      <alignment horizontal="center" vertical="center"/>
    </xf>
    <xf numFmtId="165" fontId="1" fillId="0" borderId="3" xfId="20" applyNumberFormat="1" applyFont="1" applyFill="1" applyBorder="1" applyAlignment="1">
      <alignment horizontal="center" vertical="center" wrapText="1"/>
    </xf>
    <xf numFmtId="0" fontId="1" fillId="0" borderId="0" xfId="20" applyFont="1" applyFill="1" applyAlignment="1">
      <alignment horizontal="left" vertical="center" wrapText="1"/>
    </xf>
    <xf numFmtId="0" fontId="12" fillId="0" borderId="0" xfId="20" applyFont="1" applyFill="1" applyAlignment="1">
      <alignment horizontal="left" vertical="center" wrapText="1"/>
    </xf>
    <xf numFmtId="0" fontId="1" fillId="0" borderId="0" xfId="20" applyAlignment="1">
      <alignment horizontal="center" vertical="center" wrapText="1"/>
    </xf>
    <xf numFmtId="4" fontId="1" fillId="0" borderId="11" xfId="20" applyNumberFormat="1" applyFont="1" applyFill="1" applyBorder="1" applyAlignment="1">
      <alignment horizontal="center" vertical="center" wrapText="1"/>
    </xf>
    <xf numFmtId="165" fontId="14" fillId="0" borderId="11" xfId="20" applyNumberFormat="1" applyFont="1" applyFill="1" applyBorder="1" applyAlignment="1">
      <alignment horizontal="center" vertical="center" wrapText="1"/>
    </xf>
    <xf numFmtId="0" fontId="1" fillId="0" borderId="4" xfId="20" applyFont="1" applyFill="1" applyBorder="1" applyAlignment="1">
      <alignment horizontal="center" wrapText="1"/>
    </xf>
    <xf numFmtId="4" fontId="1" fillId="0" borderId="8" xfId="20" applyNumberFormat="1" applyBorder="1" applyAlignment="1">
      <alignment horizontal="center" vertical="center" wrapText="1"/>
    </xf>
    <xf numFmtId="4" fontId="1" fillId="0" borderId="8" xfId="20" applyNumberFormat="1" applyBorder="1" applyAlignment="1">
      <alignment horizontal="center" vertical="center"/>
    </xf>
    <xf numFmtId="4" fontId="1" fillId="0" borderId="3" xfId="20" applyNumberFormat="1" applyFont="1" applyFill="1" applyBorder="1" applyAlignment="1">
      <alignment horizontal="center" vertical="center" wrapText="1"/>
    </xf>
    <xf numFmtId="165" fontId="14" fillId="0" borderId="3" xfId="20" applyNumberFormat="1" applyFont="1" applyFill="1" applyBorder="1" applyAlignment="1">
      <alignment horizontal="center" vertical="center" wrapText="1"/>
    </xf>
    <xf numFmtId="0" fontId="1" fillId="0" borderId="6" xfId="20" applyFont="1" applyFill="1" applyBorder="1" applyAlignment="1">
      <alignment horizontal="center" vertical="center" wrapText="1"/>
    </xf>
    <xf numFmtId="4" fontId="1" fillId="0" borderId="2" xfId="20" applyNumberFormat="1" applyFont="1" applyFill="1" applyBorder="1" applyAlignment="1">
      <alignment horizontal="center" vertical="center" wrapText="1"/>
    </xf>
    <xf numFmtId="165" fontId="6" fillId="0" borderId="2" xfId="20" applyNumberFormat="1" applyFont="1" applyFill="1" applyBorder="1" applyAlignment="1">
      <alignment horizontal="center" vertical="center" wrapText="1"/>
    </xf>
    <xf numFmtId="0" fontId="1" fillId="0" borderId="5" xfId="20" applyFont="1" applyBorder="1" applyAlignment="1">
      <alignment horizontal="center" vertical="center" wrapText="1"/>
    </xf>
    <xf numFmtId="165" fontId="12" fillId="0" borderId="2" xfId="20" applyNumberFormat="1" applyFont="1" applyFill="1" applyBorder="1" applyAlignment="1">
      <alignment horizontal="center" vertical="center" wrapText="1"/>
    </xf>
    <xf numFmtId="0" fontId="14" fillId="0" borderId="12" xfId="20" applyFont="1" applyBorder="1" applyAlignment="1">
      <alignment horizontal="center" vertical="center"/>
    </xf>
    <xf numFmtId="4" fontId="1" fillId="0" borderId="13" xfId="20" applyNumberFormat="1" applyFont="1" applyBorder="1" applyAlignment="1">
      <alignment horizontal="center" vertical="center" wrapText="1"/>
    </xf>
    <xf numFmtId="165" fontId="6" fillId="0" borderId="14" xfId="20" applyNumberFormat="1" applyFont="1" applyBorder="1" applyAlignment="1">
      <alignment horizontal="center" vertical="center" wrapText="1"/>
    </xf>
    <xf numFmtId="0" fontId="14" fillId="0" borderId="0" xfId="20" applyFont="1" applyBorder="1" applyAlignment="1">
      <alignment horizontal="center" vertical="center"/>
    </xf>
    <xf numFmtId="4" fontId="1" fillId="0" borderId="0" xfId="20" applyNumberFormat="1" applyFont="1" applyBorder="1" applyAlignment="1">
      <alignment horizontal="center" vertical="center" wrapText="1"/>
    </xf>
    <xf numFmtId="165" fontId="6" fillId="0" borderId="0" xfId="20" applyNumberFormat="1" applyFont="1" applyBorder="1" applyAlignment="1">
      <alignment horizontal="center" vertical="center" wrapText="1"/>
    </xf>
    <xf numFmtId="0" fontId="18" fillId="0" borderId="0" xfId="20" applyFont="1" applyAlignment="1">
      <alignment horizontal="left" vertical="center" wrapText="1"/>
    </xf>
    <xf numFmtId="0" fontId="14" fillId="0" borderId="10" xfId="20" applyFont="1" applyFill="1" applyBorder="1" applyAlignment="1">
      <alignment horizontal="left" vertical="center" wrapText="1" indent="2"/>
    </xf>
    <xf numFmtId="0" fontId="1" fillId="0" borderId="10" xfId="20" applyFont="1" applyFill="1" applyBorder="1" applyAlignment="1">
      <alignment horizontal="left" vertical="center" wrapText="1" indent="2"/>
    </xf>
    <xf numFmtId="0" fontId="14" fillId="0" borderId="9" xfId="20" applyFont="1" applyFill="1" applyBorder="1" applyAlignment="1">
      <alignment horizontal="left" vertical="center" wrapText="1" indent="2"/>
    </xf>
    <xf numFmtId="0" fontId="1" fillId="0" borderId="9" xfId="20" applyFont="1" applyFill="1" applyBorder="1" applyAlignment="1">
      <alignment horizontal="left" vertical="center" wrapText="1" indent="2"/>
    </xf>
    <xf numFmtId="0" fontId="14" fillId="0" borderId="1" xfId="20" applyFont="1" applyBorder="1" applyAlignment="1">
      <alignment horizontal="left" vertical="center" indent="2"/>
    </xf>
    <xf numFmtId="0" fontId="15" fillId="0" borderId="0" xfId="20" applyFont="1" applyAlignment="1">
      <alignment horizontal="right" vertical="center" wrapText="1"/>
    </xf>
    <xf numFmtId="0" fontId="19" fillId="0" borderId="0" xfId="20" applyFont="1" applyAlignment="1">
      <alignment horizontal="center" vertical="center"/>
    </xf>
    <xf numFmtId="0" fontId="14" fillId="0" borderId="0" xfId="20" applyFont="1" applyAlignment="1">
      <alignment horizontal="center" vertical="center" wrapText="1"/>
    </xf>
    <xf numFmtId="0" fontId="20" fillId="0" borderId="0" xfId="20" applyFont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7" fillId="0" borderId="0" xfId="8" applyFont="1" applyFill="1" applyAlignment="1">
      <alignment horizontal="right" vertical="center"/>
    </xf>
    <xf numFmtId="0" fontId="6" fillId="0" borderId="0" xfId="8" applyFont="1" applyFill="1" applyAlignment="1">
      <alignment horizontal="center" vertical="center" wrapText="1"/>
    </xf>
    <xf numFmtId="0" fontId="12" fillId="0" borderId="0" xfId="8" applyFont="1" applyFill="1" applyAlignment="1">
      <alignment horizontal="right" vertical="center"/>
    </xf>
  </cellXfs>
  <cellStyles count="21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12" xr:uid="{00000000-0005-0000-0000-000003000000}"/>
    <cellStyle name="Normal 2 3" xfId="4" xr:uid="{00000000-0005-0000-0000-000004000000}"/>
    <cellStyle name="Normal 2 4" xfId="7" xr:uid="{00000000-0005-0000-0000-000005000000}"/>
    <cellStyle name="Normal 2 4 2" xfId="9" xr:uid="{00000000-0005-0000-0000-000006000000}"/>
    <cellStyle name="Normal 3" xfId="3" xr:uid="{00000000-0005-0000-0000-000007000000}"/>
    <cellStyle name="Normal 3 2" xfId="13" xr:uid="{00000000-0005-0000-0000-000008000000}"/>
    <cellStyle name="Normal 3 3" xfId="14" xr:uid="{00000000-0005-0000-0000-000009000000}"/>
    <cellStyle name="Normal 4" xfId="5" xr:uid="{00000000-0005-0000-0000-00000A000000}"/>
    <cellStyle name="Normal 4 2" xfId="11" xr:uid="{00000000-0005-0000-0000-00000B000000}"/>
    <cellStyle name="Normal 5" xfId="6" xr:uid="{00000000-0005-0000-0000-00000C000000}"/>
    <cellStyle name="Normal 5 2" xfId="15" xr:uid="{00000000-0005-0000-0000-00000D000000}"/>
    <cellStyle name="Normal 5 2 2" xfId="16" xr:uid="{00000000-0005-0000-0000-00000E000000}"/>
    <cellStyle name="Normal 5 2 3" xfId="17" xr:uid="{00000000-0005-0000-0000-00000F000000}"/>
    <cellStyle name="Normal 5 2 3 2" xfId="8" xr:uid="{00000000-0005-0000-0000-000010000000}"/>
    <cellStyle name="Normal 6" xfId="20" xr:uid="{00000000-0005-0000-0000-000011000000}"/>
    <cellStyle name="Обычный 2" xfId="18" xr:uid="{00000000-0005-0000-0000-000012000000}"/>
    <cellStyle name="Обычный 2 2" xfId="10" xr:uid="{00000000-0005-0000-0000-000013000000}"/>
    <cellStyle name="Обычный 3" xfId="19" xr:uid="{00000000-0005-0000-0000-000014000000}"/>
  </cellStyles>
  <dxfs count="29">
    <dxf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;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  <alignment horizontal="left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1</xdr:col>
      <xdr:colOff>2628900</xdr:colOff>
      <xdr:row>11</xdr:row>
      <xdr:rowOff>28575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23797F60-68AB-4D47-A354-A7385DE36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0"/>
          <a:ext cx="257175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2569845</xdr:colOff>
      <xdr:row>361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885420" y="713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0</xdr:col>
      <xdr:colOff>38100</xdr:colOff>
      <xdr:row>5</xdr:row>
      <xdr:rowOff>104776</xdr:rowOff>
    </xdr:from>
    <xdr:to>
      <xdr:col>1</xdr:col>
      <xdr:colOff>947014</xdr:colOff>
      <xdr:row>12</xdr:row>
      <xdr:rowOff>123825</xdr:rowOff>
    </xdr:to>
    <xdr:pic>
      <xdr:nvPicPr>
        <xdr:cNvPr id="3" name="Изображение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57276"/>
          <a:ext cx="2194789" cy="1390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1811821893" displayName="Таблица21811821893" ref="A13:E33" totalsRowShown="0" headerRowDxfId="28" dataDxfId="26" headerRowBorderDxfId="27" tableBorderDxfId="25" totalsRowBorderDxfId="24">
  <autoFilter ref="A13:E33" xr:uid="{00000000-0009-0000-0100-000002000000}"/>
  <tableColumns count="5">
    <tableColumn id="1" xr3:uid="{00000000-0010-0000-0000-000001000000}" name="№" dataDxfId="23" totalsRowDxfId="22"/>
    <tableColumn id="5" xr3:uid="{00000000-0010-0000-0000-000005000000}" name="Описание" dataDxfId="21" totalsRowDxfId="20"/>
    <tableColumn id="2" xr3:uid="{00000000-0010-0000-0000-000002000000}" name="Контрагент" dataDxfId="19" totalsRowDxfId="18"/>
    <tableColumn id="3" xr3:uid="{00000000-0010-0000-0000-000003000000}" name="Сумма" dataDxfId="17" totalsRowDxfId="16"/>
    <tableColumn id="4" xr3:uid="{00000000-0010-0000-0000-000004000000}" name="Дата оплаты" dataDxfId="15" totalsRowDxfId="14"/>
  </tableColumns>
  <tableStyleInfo name="TableStyleMedium9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Таблица135432" displayName="Таблица135432" ref="A14:D372" headerRowDxfId="13" dataDxfId="11" totalsRowDxfId="9" headerRowBorderDxfId="12" tableBorderDxfId="10" totalsRowBorderDxfId="8">
  <autoFilter ref="A14:D372" xr:uid="{00000000-0009-0000-0100-000001000000}"/>
  <sortState ref="A15:G420">
    <sortCondition ref="A297"/>
  </sortState>
  <tableColumns count="4">
    <tableColumn id="1" xr3:uid="{00000000-0010-0000-0100-000001000000}" name="Дата" totalsRowLabel="Total" dataDxfId="7" totalsRowDxfId="6"/>
    <tableColumn id="5" xr3:uid="{00000000-0010-0000-0100-000005000000}" name="Ф.И.О." dataDxfId="5" totalsRowDxfId="4"/>
    <tableColumn id="2" xr3:uid="{00000000-0010-0000-0100-000002000000}" name="Сумма, руб." dataDxfId="3" totalsRowDxfId="2"/>
    <tableColumn id="4" xr3:uid="{00000000-0010-0000-0100-000004000000}" name="Назначение платежа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="71" zoomScaleNormal="80" workbookViewId="0">
      <selection activeCell="B28" sqref="B28"/>
    </sheetView>
  </sheetViews>
  <sheetFormatPr baseColWidth="10" defaultColWidth="27.5" defaultRowHeight="15" outlineLevelRow="2"/>
  <cols>
    <col min="1" max="1" width="6.33203125" style="61" customWidth="1"/>
    <col min="2" max="2" width="130.1640625" style="61" customWidth="1"/>
    <col min="3" max="3" width="19.5" style="61" customWidth="1"/>
    <col min="4" max="4" width="22.83203125" style="62" customWidth="1"/>
    <col min="5" max="5" width="25.5" style="61" customWidth="1"/>
    <col min="6" max="256" width="27.5" style="59"/>
    <col min="257" max="257" width="6.33203125" style="59" customWidth="1"/>
    <col min="258" max="258" width="121.5" style="59" customWidth="1"/>
    <col min="259" max="259" width="45.5" style="59" customWidth="1"/>
    <col min="260" max="260" width="22.83203125" style="59" customWidth="1"/>
    <col min="261" max="261" width="25.5" style="59" customWidth="1"/>
    <col min="262" max="512" width="27.5" style="59"/>
    <col min="513" max="513" width="6.33203125" style="59" customWidth="1"/>
    <col min="514" max="514" width="121.5" style="59" customWidth="1"/>
    <col min="515" max="515" width="45.5" style="59" customWidth="1"/>
    <col min="516" max="516" width="22.83203125" style="59" customWidth="1"/>
    <col min="517" max="517" width="25.5" style="59" customWidth="1"/>
    <col min="518" max="768" width="27.5" style="59"/>
    <col min="769" max="769" width="6.33203125" style="59" customWidth="1"/>
    <col min="770" max="770" width="121.5" style="59" customWidth="1"/>
    <col min="771" max="771" width="45.5" style="59" customWidth="1"/>
    <col min="772" max="772" width="22.83203125" style="59" customWidth="1"/>
    <col min="773" max="773" width="25.5" style="59" customWidth="1"/>
    <col min="774" max="1024" width="27.5" style="59"/>
    <col min="1025" max="1025" width="6.33203125" style="59" customWidth="1"/>
    <col min="1026" max="1026" width="121.5" style="59" customWidth="1"/>
    <col min="1027" max="1027" width="45.5" style="59" customWidth="1"/>
    <col min="1028" max="1028" width="22.83203125" style="59" customWidth="1"/>
    <col min="1029" max="1029" width="25.5" style="59" customWidth="1"/>
    <col min="1030" max="1280" width="27.5" style="59"/>
    <col min="1281" max="1281" width="6.33203125" style="59" customWidth="1"/>
    <col min="1282" max="1282" width="121.5" style="59" customWidth="1"/>
    <col min="1283" max="1283" width="45.5" style="59" customWidth="1"/>
    <col min="1284" max="1284" width="22.83203125" style="59" customWidth="1"/>
    <col min="1285" max="1285" width="25.5" style="59" customWidth="1"/>
    <col min="1286" max="1536" width="27.5" style="59"/>
    <col min="1537" max="1537" width="6.33203125" style="59" customWidth="1"/>
    <col min="1538" max="1538" width="121.5" style="59" customWidth="1"/>
    <col min="1539" max="1539" width="45.5" style="59" customWidth="1"/>
    <col min="1540" max="1540" width="22.83203125" style="59" customWidth="1"/>
    <col min="1541" max="1541" width="25.5" style="59" customWidth="1"/>
    <col min="1542" max="1792" width="27.5" style="59"/>
    <col min="1793" max="1793" width="6.33203125" style="59" customWidth="1"/>
    <col min="1794" max="1794" width="121.5" style="59" customWidth="1"/>
    <col min="1795" max="1795" width="45.5" style="59" customWidth="1"/>
    <col min="1796" max="1796" width="22.83203125" style="59" customWidth="1"/>
    <col min="1797" max="1797" width="25.5" style="59" customWidth="1"/>
    <col min="1798" max="2048" width="27.5" style="59"/>
    <col min="2049" max="2049" width="6.33203125" style="59" customWidth="1"/>
    <col min="2050" max="2050" width="121.5" style="59" customWidth="1"/>
    <col min="2051" max="2051" width="45.5" style="59" customWidth="1"/>
    <col min="2052" max="2052" width="22.83203125" style="59" customWidth="1"/>
    <col min="2053" max="2053" width="25.5" style="59" customWidth="1"/>
    <col min="2054" max="2304" width="27.5" style="59"/>
    <col min="2305" max="2305" width="6.33203125" style="59" customWidth="1"/>
    <col min="2306" max="2306" width="121.5" style="59" customWidth="1"/>
    <col min="2307" max="2307" width="45.5" style="59" customWidth="1"/>
    <col min="2308" max="2308" width="22.83203125" style="59" customWidth="1"/>
    <col min="2309" max="2309" width="25.5" style="59" customWidth="1"/>
    <col min="2310" max="2560" width="27.5" style="59"/>
    <col min="2561" max="2561" width="6.33203125" style="59" customWidth="1"/>
    <col min="2562" max="2562" width="121.5" style="59" customWidth="1"/>
    <col min="2563" max="2563" width="45.5" style="59" customWidth="1"/>
    <col min="2564" max="2564" width="22.83203125" style="59" customWidth="1"/>
    <col min="2565" max="2565" width="25.5" style="59" customWidth="1"/>
    <col min="2566" max="2816" width="27.5" style="59"/>
    <col min="2817" max="2817" width="6.33203125" style="59" customWidth="1"/>
    <col min="2818" max="2818" width="121.5" style="59" customWidth="1"/>
    <col min="2819" max="2819" width="45.5" style="59" customWidth="1"/>
    <col min="2820" max="2820" width="22.83203125" style="59" customWidth="1"/>
    <col min="2821" max="2821" width="25.5" style="59" customWidth="1"/>
    <col min="2822" max="3072" width="27.5" style="59"/>
    <col min="3073" max="3073" width="6.33203125" style="59" customWidth="1"/>
    <col min="3074" max="3074" width="121.5" style="59" customWidth="1"/>
    <col min="3075" max="3075" width="45.5" style="59" customWidth="1"/>
    <col min="3076" max="3076" width="22.83203125" style="59" customWidth="1"/>
    <col min="3077" max="3077" width="25.5" style="59" customWidth="1"/>
    <col min="3078" max="3328" width="27.5" style="59"/>
    <col min="3329" max="3329" width="6.33203125" style="59" customWidth="1"/>
    <col min="3330" max="3330" width="121.5" style="59" customWidth="1"/>
    <col min="3331" max="3331" width="45.5" style="59" customWidth="1"/>
    <col min="3332" max="3332" width="22.83203125" style="59" customWidth="1"/>
    <col min="3333" max="3333" width="25.5" style="59" customWidth="1"/>
    <col min="3334" max="3584" width="27.5" style="59"/>
    <col min="3585" max="3585" width="6.33203125" style="59" customWidth="1"/>
    <col min="3586" max="3586" width="121.5" style="59" customWidth="1"/>
    <col min="3587" max="3587" width="45.5" style="59" customWidth="1"/>
    <col min="3588" max="3588" width="22.83203125" style="59" customWidth="1"/>
    <col min="3589" max="3589" width="25.5" style="59" customWidth="1"/>
    <col min="3590" max="3840" width="27.5" style="59"/>
    <col min="3841" max="3841" width="6.33203125" style="59" customWidth="1"/>
    <col min="3842" max="3842" width="121.5" style="59" customWidth="1"/>
    <col min="3843" max="3843" width="45.5" style="59" customWidth="1"/>
    <col min="3844" max="3844" width="22.83203125" style="59" customWidth="1"/>
    <col min="3845" max="3845" width="25.5" style="59" customWidth="1"/>
    <col min="3846" max="4096" width="27.5" style="59"/>
    <col min="4097" max="4097" width="6.33203125" style="59" customWidth="1"/>
    <col min="4098" max="4098" width="121.5" style="59" customWidth="1"/>
    <col min="4099" max="4099" width="45.5" style="59" customWidth="1"/>
    <col min="4100" max="4100" width="22.83203125" style="59" customWidth="1"/>
    <col min="4101" max="4101" width="25.5" style="59" customWidth="1"/>
    <col min="4102" max="4352" width="27.5" style="59"/>
    <col min="4353" max="4353" width="6.33203125" style="59" customWidth="1"/>
    <col min="4354" max="4354" width="121.5" style="59" customWidth="1"/>
    <col min="4355" max="4355" width="45.5" style="59" customWidth="1"/>
    <col min="4356" max="4356" width="22.83203125" style="59" customWidth="1"/>
    <col min="4357" max="4357" width="25.5" style="59" customWidth="1"/>
    <col min="4358" max="4608" width="27.5" style="59"/>
    <col min="4609" max="4609" width="6.33203125" style="59" customWidth="1"/>
    <col min="4610" max="4610" width="121.5" style="59" customWidth="1"/>
    <col min="4611" max="4611" width="45.5" style="59" customWidth="1"/>
    <col min="4612" max="4612" width="22.83203125" style="59" customWidth="1"/>
    <col min="4613" max="4613" width="25.5" style="59" customWidth="1"/>
    <col min="4614" max="4864" width="27.5" style="59"/>
    <col min="4865" max="4865" width="6.33203125" style="59" customWidth="1"/>
    <col min="4866" max="4866" width="121.5" style="59" customWidth="1"/>
    <col min="4867" max="4867" width="45.5" style="59" customWidth="1"/>
    <col min="4868" max="4868" width="22.83203125" style="59" customWidth="1"/>
    <col min="4869" max="4869" width="25.5" style="59" customWidth="1"/>
    <col min="4870" max="5120" width="27.5" style="59"/>
    <col min="5121" max="5121" width="6.33203125" style="59" customWidth="1"/>
    <col min="5122" max="5122" width="121.5" style="59" customWidth="1"/>
    <col min="5123" max="5123" width="45.5" style="59" customWidth="1"/>
    <col min="5124" max="5124" width="22.83203125" style="59" customWidth="1"/>
    <col min="5125" max="5125" width="25.5" style="59" customWidth="1"/>
    <col min="5126" max="5376" width="27.5" style="59"/>
    <col min="5377" max="5377" width="6.33203125" style="59" customWidth="1"/>
    <col min="5378" max="5378" width="121.5" style="59" customWidth="1"/>
    <col min="5379" max="5379" width="45.5" style="59" customWidth="1"/>
    <col min="5380" max="5380" width="22.83203125" style="59" customWidth="1"/>
    <col min="5381" max="5381" width="25.5" style="59" customWidth="1"/>
    <col min="5382" max="5632" width="27.5" style="59"/>
    <col min="5633" max="5633" width="6.33203125" style="59" customWidth="1"/>
    <col min="5634" max="5634" width="121.5" style="59" customWidth="1"/>
    <col min="5635" max="5635" width="45.5" style="59" customWidth="1"/>
    <col min="5636" max="5636" width="22.83203125" style="59" customWidth="1"/>
    <col min="5637" max="5637" width="25.5" style="59" customWidth="1"/>
    <col min="5638" max="5888" width="27.5" style="59"/>
    <col min="5889" max="5889" width="6.33203125" style="59" customWidth="1"/>
    <col min="5890" max="5890" width="121.5" style="59" customWidth="1"/>
    <col min="5891" max="5891" width="45.5" style="59" customWidth="1"/>
    <col min="5892" max="5892" width="22.83203125" style="59" customWidth="1"/>
    <col min="5893" max="5893" width="25.5" style="59" customWidth="1"/>
    <col min="5894" max="6144" width="27.5" style="59"/>
    <col min="6145" max="6145" width="6.33203125" style="59" customWidth="1"/>
    <col min="6146" max="6146" width="121.5" style="59" customWidth="1"/>
    <col min="6147" max="6147" width="45.5" style="59" customWidth="1"/>
    <col min="6148" max="6148" width="22.83203125" style="59" customWidth="1"/>
    <col min="6149" max="6149" width="25.5" style="59" customWidth="1"/>
    <col min="6150" max="6400" width="27.5" style="59"/>
    <col min="6401" max="6401" width="6.33203125" style="59" customWidth="1"/>
    <col min="6402" max="6402" width="121.5" style="59" customWidth="1"/>
    <col min="6403" max="6403" width="45.5" style="59" customWidth="1"/>
    <col min="6404" max="6404" width="22.83203125" style="59" customWidth="1"/>
    <col min="6405" max="6405" width="25.5" style="59" customWidth="1"/>
    <col min="6406" max="6656" width="27.5" style="59"/>
    <col min="6657" max="6657" width="6.33203125" style="59" customWidth="1"/>
    <col min="6658" max="6658" width="121.5" style="59" customWidth="1"/>
    <col min="6659" max="6659" width="45.5" style="59" customWidth="1"/>
    <col min="6660" max="6660" width="22.83203125" style="59" customWidth="1"/>
    <col min="6661" max="6661" width="25.5" style="59" customWidth="1"/>
    <col min="6662" max="6912" width="27.5" style="59"/>
    <col min="6913" max="6913" width="6.33203125" style="59" customWidth="1"/>
    <col min="6914" max="6914" width="121.5" style="59" customWidth="1"/>
    <col min="6915" max="6915" width="45.5" style="59" customWidth="1"/>
    <col min="6916" max="6916" width="22.83203125" style="59" customWidth="1"/>
    <col min="6917" max="6917" width="25.5" style="59" customWidth="1"/>
    <col min="6918" max="7168" width="27.5" style="59"/>
    <col min="7169" max="7169" width="6.33203125" style="59" customWidth="1"/>
    <col min="7170" max="7170" width="121.5" style="59" customWidth="1"/>
    <col min="7171" max="7171" width="45.5" style="59" customWidth="1"/>
    <col min="7172" max="7172" width="22.83203125" style="59" customWidth="1"/>
    <col min="7173" max="7173" width="25.5" style="59" customWidth="1"/>
    <col min="7174" max="7424" width="27.5" style="59"/>
    <col min="7425" max="7425" width="6.33203125" style="59" customWidth="1"/>
    <col min="7426" max="7426" width="121.5" style="59" customWidth="1"/>
    <col min="7427" max="7427" width="45.5" style="59" customWidth="1"/>
    <col min="7428" max="7428" width="22.83203125" style="59" customWidth="1"/>
    <col min="7429" max="7429" width="25.5" style="59" customWidth="1"/>
    <col min="7430" max="7680" width="27.5" style="59"/>
    <col min="7681" max="7681" width="6.33203125" style="59" customWidth="1"/>
    <col min="7682" max="7682" width="121.5" style="59" customWidth="1"/>
    <col min="7683" max="7683" width="45.5" style="59" customWidth="1"/>
    <col min="7684" max="7684" width="22.83203125" style="59" customWidth="1"/>
    <col min="7685" max="7685" width="25.5" style="59" customWidth="1"/>
    <col min="7686" max="7936" width="27.5" style="59"/>
    <col min="7937" max="7937" width="6.33203125" style="59" customWidth="1"/>
    <col min="7938" max="7938" width="121.5" style="59" customWidth="1"/>
    <col min="7939" max="7939" width="45.5" style="59" customWidth="1"/>
    <col min="7940" max="7940" width="22.83203125" style="59" customWidth="1"/>
    <col min="7941" max="7941" width="25.5" style="59" customWidth="1"/>
    <col min="7942" max="8192" width="27.5" style="59"/>
    <col min="8193" max="8193" width="6.33203125" style="59" customWidth="1"/>
    <col min="8194" max="8194" width="121.5" style="59" customWidth="1"/>
    <col min="8195" max="8195" width="45.5" style="59" customWidth="1"/>
    <col min="8196" max="8196" width="22.83203125" style="59" customWidth="1"/>
    <col min="8197" max="8197" width="25.5" style="59" customWidth="1"/>
    <col min="8198" max="8448" width="27.5" style="59"/>
    <col min="8449" max="8449" width="6.33203125" style="59" customWidth="1"/>
    <col min="8450" max="8450" width="121.5" style="59" customWidth="1"/>
    <col min="8451" max="8451" width="45.5" style="59" customWidth="1"/>
    <col min="8452" max="8452" width="22.83203125" style="59" customWidth="1"/>
    <col min="8453" max="8453" width="25.5" style="59" customWidth="1"/>
    <col min="8454" max="8704" width="27.5" style="59"/>
    <col min="8705" max="8705" width="6.33203125" style="59" customWidth="1"/>
    <col min="8706" max="8706" width="121.5" style="59" customWidth="1"/>
    <col min="8707" max="8707" width="45.5" style="59" customWidth="1"/>
    <col min="8708" max="8708" width="22.83203125" style="59" customWidth="1"/>
    <col min="8709" max="8709" width="25.5" style="59" customWidth="1"/>
    <col min="8710" max="8960" width="27.5" style="59"/>
    <col min="8961" max="8961" width="6.33203125" style="59" customWidth="1"/>
    <col min="8962" max="8962" width="121.5" style="59" customWidth="1"/>
    <col min="8963" max="8963" width="45.5" style="59" customWidth="1"/>
    <col min="8964" max="8964" width="22.83203125" style="59" customWidth="1"/>
    <col min="8965" max="8965" width="25.5" style="59" customWidth="1"/>
    <col min="8966" max="9216" width="27.5" style="59"/>
    <col min="9217" max="9217" width="6.33203125" style="59" customWidth="1"/>
    <col min="9218" max="9218" width="121.5" style="59" customWidth="1"/>
    <col min="9219" max="9219" width="45.5" style="59" customWidth="1"/>
    <col min="9220" max="9220" width="22.83203125" style="59" customWidth="1"/>
    <col min="9221" max="9221" width="25.5" style="59" customWidth="1"/>
    <col min="9222" max="9472" width="27.5" style="59"/>
    <col min="9473" max="9473" width="6.33203125" style="59" customWidth="1"/>
    <col min="9474" max="9474" width="121.5" style="59" customWidth="1"/>
    <col min="9475" max="9475" width="45.5" style="59" customWidth="1"/>
    <col min="9476" max="9476" width="22.83203125" style="59" customWidth="1"/>
    <col min="9477" max="9477" width="25.5" style="59" customWidth="1"/>
    <col min="9478" max="9728" width="27.5" style="59"/>
    <col min="9729" max="9729" width="6.33203125" style="59" customWidth="1"/>
    <col min="9730" max="9730" width="121.5" style="59" customWidth="1"/>
    <col min="9731" max="9731" width="45.5" style="59" customWidth="1"/>
    <col min="9732" max="9732" width="22.83203125" style="59" customWidth="1"/>
    <col min="9733" max="9733" width="25.5" style="59" customWidth="1"/>
    <col min="9734" max="9984" width="27.5" style="59"/>
    <col min="9985" max="9985" width="6.33203125" style="59" customWidth="1"/>
    <col min="9986" max="9986" width="121.5" style="59" customWidth="1"/>
    <col min="9987" max="9987" width="45.5" style="59" customWidth="1"/>
    <col min="9988" max="9988" width="22.83203125" style="59" customWidth="1"/>
    <col min="9989" max="9989" width="25.5" style="59" customWidth="1"/>
    <col min="9990" max="10240" width="27.5" style="59"/>
    <col min="10241" max="10241" width="6.33203125" style="59" customWidth="1"/>
    <col min="10242" max="10242" width="121.5" style="59" customWidth="1"/>
    <col min="10243" max="10243" width="45.5" style="59" customWidth="1"/>
    <col min="10244" max="10244" width="22.83203125" style="59" customWidth="1"/>
    <col min="10245" max="10245" width="25.5" style="59" customWidth="1"/>
    <col min="10246" max="10496" width="27.5" style="59"/>
    <col min="10497" max="10497" width="6.33203125" style="59" customWidth="1"/>
    <col min="10498" max="10498" width="121.5" style="59" customWidth="1"/>
    <col min="10499" max="10499" width="45.5" style="59" customWidth="1"/>
    <col min="10500" max="10500" width="22.83203125" style="59" customWidth="1"/>
    <col min="10501" max="10501" width="25.5" style="59" customWidth="1"/>
    <col min="10502" max="10752" width="27.5" style="59"/>
    <col min="10753" max="10753" width="6.33203125" style="59" customWidth="1"/>
    <col min="10754" max="10754" width="121.5" style="59" customWidth="1"/>
    <col min="10755" max="10755" width="45.5" style="59" customWidth="1"/>
    <col min="10756" max="10756" width="22.83203125" style="59" customWidth="1"/>
    <col min="10757" max="10757" width="25.5" style="59" customWidth="1"/>
    <col min="10758" max="11008" width="27.5" style="59"/>
    <col min="11009" max="11009" width="6.33203125" style="59" customWidth="1"/>
    <col min="11010" max="11010" width="121.5" style="59" customWidth="1"/>
    <col min="11011" max="11011" width="45.5" style="59" customWidth="1"/>
    <col min="11012" max="11012" width="22.83203125" style="59" customWidth="1"/>
    <col min="11013" max="11013" width="25.5" style="59" customWidth="1"/>
    <col min="11014" max="11264" width="27.5" style="59"/>
    <col min="11265" max="11265" width="6.33203125" style="59" customWidth="1"/>
    <col min="11266" max="11266" width="121.5" style="59" customWidth="1"/>
    <col min="11267" max="11267" width="45.5" style="59" customWidth="1"/>
    <col min="11268" max="11268" width="22.83203125" style="59" customWidth="1"/>
    <col min="11269" max="11269" width="25.5" style="59" customWidth="1"/>
    <col min="11270" max="11520" width="27.5" style="59"/>
    <col min="11521" max="11521" width="6.33203125" style="59" customWidth="1"/>
    <col min="11522" max="11522" width="121.5" style="59" customWidth="1"/>
    <col min="11523" max="11523" width="45.5" style="59" customWidth="1"/>
    <col min="11524" max="11524" width="22.83203125" style="59" customWidth="1"/>
    <col min="11525" max="11525" width="25.5" style="59" customWidth="1"/>
    <col min="11526" max="11776" width="27.5" style="59"/>
    <col min="11777" max="11777" width="6.33203125" style="59" customWidth="1"/>
    <col min="11778" max="11778" width="121.5" style="59" customWidth="1"/>
    <col min="11779" max="11779" width="45.5" style="59" customWidth="1"/>
    <col min="11780" max="11780" width="22.83203125" style="59" customWidth="1"/>
    <col min="11781" max="11781" width="25.5" style="59" customWidth="1"/>
    <col min="11782" max="12032" width="27.5" style="59"/>
    <col min="12033" max="12033" width="6.33203125" style="59" customWidth="1"/>
    <col min="12034" max="12034" width="121.5" style="59" customWidth="1"/>
    <col min="12035" max="12035" width="45.5" style="59" customWidth="1"/>
    <col min="12036" max="12036" width="22.83203125" style="59" customWidth="1"/>
    <col min="12037" max="12037" width="25.5" style="59" customWidth="1"/>
    <col min="12038" max="12288" width="27.5" style="59"/>
    <col min="12289" max="12289" width="6.33203125" style="59" customWidth="1"/>
    <col min="12290" max="12290" width="121.5" style="59" customWidth="1"/>
    <col min="12291" max="12291" width="45.5" style="59" customWidth="1"/>
    <col min="12292" max="12292" width="22.83203125" style="59" customWidth="1"/>
    <col min="12293" max="12293" width="25.5" style="59" customWidth="1"/>
    <col min="12294" max="12544" width="27.5" style="59"/>
    <col min="12545" max="12545" width="6.33203125" style="59" customWidth="1"/>
    <col min="12546" max="12546" width="121.5" style="59" customWidth="1"/>
    <col min="12547" max="12547" width="45.5" style="59" customWidth="1"/>
    <col min="12548" max="12548" width="22.83203125" style="59" customWidth="1"/>
    <col min="12549" max="12549" width="25.5" style="59" customWidth="1"/>
    <col min="12550" max="12800" width="27.5" style="59"/>
    <col min="12801" max="12801" width="6.33203125" style="59" customWidth="1"/>
    <col min="12802" max="12802" width="121.5" style="59" customWidth="1"/>
    <col min="12803" max="12803" width="45.5" style="59" customWidth="1"/>
    <col min="12804" max="12804" width="22.83203125" style="59" customWidth="1"/>
    <col min="12805" max="12805" width="25.5" style="59" customWidth="1"/>
    <col min="12806" max="13056" width="27.5" style="59"/>
    <col min="13057" max="13057" width="6.33203125" style="59" customWidth="1"/>
    <col min="13058" max="13058" width="121.5" style="59" customWidth="1"/>
    <col min="13059" max="13059" width="45.5" style="59" customWidth="1"/>
    <col min="13060" max="13060" width="22.83203125" style="59" customWidth="1"/>
    <col min="13061" max="13061" width="25.5" style="59" customWidth="1"/>
    <col min="13062" max="13312" width="27.5" style="59"/>
    <col min="13313" max="13313" width="6.33203125" style="59" customWidth="1"/>
    <col min="13314" max="13314" width="121.5" style="59" customWidth="1"/>
    <col min="13315" max="13315" width="45.5" style="59" customWidth="1"/>
    <col min="13316" max="13316" width="22.83203125" style="59" customWidth="1"/>
    <col min="13317" max="13317" width="25.5" style="59" customWidth="1"/>
    <col min="13318" max="13568" width="27.5" style="59"/>
    <col min="13569" max="13569" width="6.33203125" style="59" customWidth="1"/>
    <col min="13570" max="13570" width="121.5" style="59" customWidth="1"/>
    <col min="13571" max="13571" width="45.5" style="59" customWidth="1"/>
    <col min="13572" max="13572" width="22.83203125" style="59" customWidth="1"/>
    <col min="13573" max="13573" width="25.5" style="59" customWidth="1"/>
    <col min="13574" max="13824" width="27.5" style="59"/>
    <col min="13825" max="13825" width="6.33203125" style="59" customWidth="1"/>
    <col min="13826" max="13826" width="121.5" style="59" customWidth="1"/>
    <col min="13827" max="13827" width="45.5" style="59" customWidth="1"/>
    <col min="13828" max="13828" width="22.83203125" style="59" customWidth="1"/>
    <col min="13829" max="13829" width="25.5" style="59" customWidth="1"/>
    <col min="13830" max="14080" width="27.5" style="59"/>
    <col min="14081" max="14081" width="6.33203125" style="59" customWidth="1"/>
    <col min="14082" max="14082" width="121.5" style="59" customWidth="1"/>
    <col min="14083" max="14083" width="45.5" style="59" customWidth="1"/>
    <col min="14084" max="14084" width="22.83203125" style="59" customWidth="1"/>
    <col min="14085" max="14085" width="25.5" style="59" customWidth="1"/>
    <col min="14086" max="14336" width="27.5" style="59"/>
    <col min="14337" max="14337" width="6.33203125" style="59" customWidth="1"/>
    <col min="14338" max="14338" width="121.5" style="59" customWidth="1"/>
    <col min="14339" max="14339" width="45.5" style="59" customWidth="1"/>
    <col min="14340" max="14340" width="22.83203125" style="59" customWidth="1"/>
    <col min="14341" max="14341" width="25.5" style="59" customWidth="1"/>
    <col min="14342" max="14592" width="27.5" style="59"/>
    <col min="14593" max="14593" width="6.33203125" style="59" customWidth="1"/>
    <col min="14594" max="14594" width="121.5" style="59" customWidth="1"/>
    <col min="14595" max="14595" width="45.5" style="59" customWidth="1"/>
    <col min="14596" max="14596" width="22.83203125" style="59" customWidth="1"/>
    <col min="14597" max="14597" width="25.5" style="59" customWidth="1"/>
    <col min="14598" max="14848" width="27.5" style="59"/>
    <col min="14849" max="14849" width="6.33203125" style="59" customWidth="1"/>
    <col min="14850" max="14850" width="121.5" style="59" customWidth="1"/>
    <col min="14851" max="14851" width="45.5" style="59" customWidth="1"/>
    <col min="14852" max="14852" width="22.83203125" style="59" customWidth="1"/>
    <col min="14853" max="14853" width="25.5" style="59" customWidth="1"/>
    <col min="14854" max="15104" width="27.5" style="59"/>
    <col min="15105" max="15105" width="6.33203125" style="59" customWidth="1"/>
    <col min="15106" max="15106" width="121.5" style="59" customWidth="1"/>
    <col min="15107" max="15107" width="45.5" style="59" customWidth="1"/>
    <col min="15108" max="15108" width="22.83203125" style="59" customWidth="1"/>
    <col min="15109" max="15109" width="25.5" style="59" customWidth="1"/>
    <col min="15110" max="15360" width="27.5" style="59"/>
    <col min="15361" max="15361" width="6.33203125" style="59" customWidth="1"/>
    <col min="15362" max="15362" width="121.5" style="59" customWidth="1"/>
    <col min="15363" max="15363" width="45.5" style="59" customWidth="1"/>
    <col min="15364" max="15364" width="22.83203125" style="59" customWidth="1"/>
    <col min="15365" max="15365" width="25.5" style="59" customWidth="1"/>
    <col min="15366" max="15616" width="27.5" style="59"/>
    <col min="15617" max="15617" width="6.33203125" style="59" customWidth="1"/>
    <col min="15618" max="15618" width="121.5" style="59" customWidth="1"/>
    <col min="15619" max="15619" width="45.5" style="59" customWidth="1"/>
    <col min="15620" max="15620" width="22.83203125" style="59" customWidth="1"/>
    <col min="15621" max="15621" width="25.5" style="59" customWidth="1"/>
    <col min="15622" max="15872" width="27.5" style="59"/>
    <col min="15873" max="15873" width="6.33203125" style="59" customWidth="1"/>
    <col min="15874" max="15874" width="121.5" style="59" customWidth="1"/>
    <col min="15875" max="15875" width="45.5" style="59" customWidth="1"/>
    <col min="15876" max="15876" width="22.83203125" style="59" customWidth="1"/>
    <col min="15877" max="15877" width="25.5" style="59" customWidth="1"/>
    <col min="15878" max="16128" width="27.5" style="59"/>
    <col min="16129" max="16129" width="6.33203125" style="59" customWidth="1"/>
    <col min="16130" max="16130" width="121.5" style="59" customWidth="1"/>
    <col min="16131" max="16131" width="45.5" style="59" customWidth="1"/>
    <col min="16132" max="16132" width="22.83203125" style="59" customWidth="1"/>
    <col min="16133" max="16133" width="25.5" style="59" customWidth="1"/>
    <col min="16134" max="16384" width="27.5" style="59"/>
  </cols>
  <sheetData>
    <row r="1" spans="1:5" ht="14.5" customHeight="1">
      <c r="A1" s="98" t="s">
        <v>300</v>
      </c>
      <c r="B1" s="98"/>
      <c r="C1" s="98"/>
      <c r="D1" s="98"/>
      <c r="E1" s="98"/>
    </row>
    <row r="2" spans="1:5" ht="14.5" customHeight="1">
      <c r="A2" s="98"/>
      <c r="B2" s="98"/>
      <c r="C2" s="98"/>
      <c r="D2" s="98"/>
      <c r="E2" s="98"/>
    </row>
    <row r="3" spans="1:5" ht="14.5" customHeight="1">
      <c r="A3" s="98"/>
      <c r="B3" s="98"/>
      <c r="C3" s="98"/>
      <c r="D3" s="98"/>
      <c r="E3" s="98"/>
    </row>
    <row r="4" spans="1:5" ht="14.5" customHeight="1">
      <c r="A4" s="98"/>
      <c r="B4" s="98"/>
      <c r="C4" s="98"/>
      <c r="D4" s="98"/>
      <c r="E4" s="98"/>
    </row>
    <row r="5" spans="1:5" ht="14.5" customHeight="1">
      <c r="A5" s="98"/>
      <c r="B5" s="98"/>
      <c r="C5" s="98"/>
      <c r="D5" s="98"/>
      <c r="E5" s="98"/>
    </row>
    <row r="6" spans="1:5" ht="14.5" customHeight="1">
      <c r="A6" s="98"/>
      <c r="B6" s="98"/>
      <c r="C6" s="98"/>
      <c r="D6" s="98"/>
      <c r="E6" s="98"/>
    </row>
    <row r="7" spans="1:5" ht="14.5" customHeight="1">
      <c r="A7" s="60"/>
      <c r="B7" s="60"/>
      <c r="C7" s="60"/>
      <c r="D7" s="60"/>
    </row>
    <row r="8" spans="1:5" ht="14.5" customHeight="1">
      <c r="A8" s="99" t="s">
        <v>313</v>
      </c>
      <c r="B8" s="99"/>
      <c r="C8" s="99"/>
      <c r="D8" s="99"/>
      <c r="E8" s="99"/>
    </row>
    <row r="9" spans="1:5" ht="14.5" customHeight="1"/>
    <row r="10" spans="1:5" ht="14.5" customHeight="1"/>
    <row r="11" spans="1:5" ht="14.5" customHeight="1">
      <c r="A11" s="100" t="s">
        <v>314</v>
      </c>
      <c r="B11" s="100"/>
      <c r="C11" s="100"/>
      <c r="D11" s="100"/>
      <c r="E11" s="100"/>
    </row>
    <row r="12" spans="1:5" ht="14.5" customHeight="1"/>
    <row r="13" spans="1:5" ht="17" thickBot="1">
      <c r="A13" s="63" t="s">
        <v>315</v>
      </c>
      <c r="B13" s="64" t="s">
        <v>316</v>
      </c>
      <c r="C13" s="65" t="s">
        <v>4</v>
      </c>
      <c r="D13" s="66" t="s">
        <v>317</v>
      </c>
      <c r="E13" s="63" t="s">
        <v>318</v>
      </c>
    </row>
    <row r="14" spans="1:5" s="71" customFormat="1" ht="22.5" hidden="1" customHeight="1" outlineLevel="2">
      <c r="A14" s="67">
        <v>1</v>
      </c>
      <c r="B14" s="68" t="s">
        <v>319</v>
      </c>
      <c r="C14" s="69" t="s">
        <v>320</v>
      </c>
      <c r="D14" s="70">
        <v>229000</v>
      </c>
      <c r="E14" s="69" t="s">
        <v>7</v>
      </c>
    </row>
    <row r="15" spans="1:5" s="72" customFormat="1" ht="17" hidden="1" outlineLevel="2" thickBot="1">
      <c r="A15" s="67">
        <v>2</v>
      </c>
      <c r="B15" s="68" t="s">
        <v>321</v>
      </c>
      <c r="C15" s="69" t="s">
        <v>322</v>
      </c>
      <c r="D15" s="70">
        <v>158220</v>
      </c>
      <c r="E15" s="69" t="s">
        <v>7</v>
      </c>
    </row>
    <row r="16" spans="1:5" s="71" customFormat="1" ht="17" hidden="1" outlineLevel="2" thickBot="1">
      <c r="A16" s="67">
        <v>3</v>
      </c>
      <c r="B16" s="68" t="s">
        <v>323</v>
      </c>
      <c r="C16" s="69" t="s">
        <v>324</v>
      </c>
      <c r="D16" s="70">
        <v>146000</v>
      </c>
      <c r="E16" s="69" t="s">
        <v>7</v>
      </c>
    </row>
    <row r="17" spans="1:5" s="71" customFormat="1" ht="17" hidden="1" outlineLevel="2" thickBot="1">
      <c r="A17" s="67">
        <v>4</v>
      </c>
      <c r="B17" s="68" t="s">
        <v>325</v>
      </c>
      <c r="C17" s="69" t="s">
        <v>324</v>
      </c>
      <c r="D17" s="70">
        <v>146000</v>
      </c>
      <c r="E17" s="69" t="s">
        <v>7</v>
      </c>
    </row>
    <row r="18" spans="1:5" s="71" customFormat="1" ht="17" hidden="1" outlineLevel="2" thickBot="1">
      <c r="A18" s="67">
        <v>5</v>
      </c>
      <c r="B18" s="68" t="s">
        <v>326</v>
      </c>
      <c r="C18" s="69" t="s">
        <v>320</v>
      </c>
      <c r="D18" s="70">
        <v>125000</v>
      </c>
      <c r="E18" s="69" t="s">
        <v>7</v>
      </c>
    </row>
    <row r="19" spans="1:5" s="71" customFormat="1" ht="17" hidden="1" outlineLevel="2" thickBot="1">
      <c r="A19" s="67">
        <v>6</v>
      </c>
      <c r="B19" s="68" t="s">
        <v>327</v>
      </c>
      <c r="C19" s="69" t="s">
        <v>328</v>
      </c>
      <c r="D19" s="70">
        <v>106400</v>
      </c>
      <c r="E19" s="69" t="s">
        <v>7</v>
      </c>
    </row>
    <row r="20" spans="1:5" s="71" customFormat="1" ht="17" hidden="1" outlineLevel="2" thickBot="1">
      <c r="A20" s="67">
        <v>7</v>
      </c>
      <c r="B20" s="68" t="s">
        <v>329</v>
      </c>
      <c r="C20" s="69" t="s">
        <v>330</v>
      </c>
      <c r="D20" s="70">
        <v>50500</v>
      </c>
      <c r="E20" s="69" t="s">
        <v>7</v>
      </c>
    </row>
    <row r="21" spans="1:5" s="71" customFormat="1" ht="17" hidden="1" outlineLevel="2" thickBot="1">
      <c r="A21" s="67">
        <v>8</v>
      </c>
      <c r="B21" s="68" t="s">
        <v>329</v>
      </c>
      <c r="C21" s="69" t="s">
        <v>330</v>
      </c>
      <c r="D21" s="70">
        <v>50500</v>
      </c>
      <c r="E21" s="69" t="s">
        <v>7</v>
      </c>
    </row>
    <row r="22" spans="1:5" s="71" customFormat="1" ht="30" hidden="1" customHeight="1" outlineLevel="2" thickBot="1">
      <c r="A22" s="67">
        <v>9</v>
      </c>
      <c r="B22" s="73" t="s">
        <v>331</v>
      </c>
      <c r="C22" s="69" t="s">
        <v>324</v>
      </c>
      <c r="D22" s="70">
        <v>1200</v>
      </c>
      <c r="E22" s="69" t="s">
        <v>8</v>
      </c>
    </row>
    <row r="23" spans="1:5" s="71" customFormat="1" ht="23" customHeight="1" collapsed="1">
      <c r="A23" s="67" t="s">
        <v>332</v>
      </c>
      <c r="B23" s="93" t="s">
        <v>333</v>
      </c>
      <c r="C23" s="74"/>
      <c r="D23" s="75">
        <v>1012820</v>
      </c>
      <c r="E23" s="69"/>
    </row>
    <row r="24" spans="1:5" s="71" customFormat="1" ht="32.25" hidden="1" customHeight="1" outlineLevel="1">
      <c r="A24" s="76">
        <v>1</v>
      </c>
      <c r="B24" s="94" t="s">
        <v>334</v>
      </c>
      <c r="C24" s="77" t="s">
        <v>335</v>
      </c>
      <c r="D24" s="70">
        <v>400000</v>
      </c>
      <c r="E24" s="69" t="s">
        <v>26</v>
      </c>
    </row>
    <row r="25" spans="1:5" s="71" customFormat="1" ht="45.75" hidden="1" customHeight="1" outlineLevel="1">
      <c r="A25" s="67">
        <v>2</v>
      </c>
      <c r="B25" s="94" t="s">
        <v>336</v>
      </c>
      <c r="C25" s="78" t="s">
        <v>337</v>
      </c>
      <c r="D25" s="70">
        <v>250000</v>
      </c>
      <c r="E25" s="69" t="s">
        <v>26</v>
      </c>
    </row>
    <row r="26" spans="1:5" s="71" customFormat="1" ht="23" customHeight="1" collapsed="1">
      <c r="A26" s="67" t="s">
        <v>338</v>
      </c>
      <c r="B26" s="93" t="s">
        <v>339</v>
      </c>
      <c r="C26" s="79"/>
      <c r="D26" s="80">
        <v>650000</v>
      </c>
      <c r="E26" s="69"/>
    </row>
    <row r="27" spans="1:5" s="71" customFormat="1" ht="23" customHeight="1">
      <c r="A27" s="81" t="s">
        <v>340</v>
      </c>
      <c r="B27" s="95" t="s">
        <v>349</v>
      </c>
      <c r="C27" s="82"/>
      <c r="D27" s="83">
        <v>60000</v>
      </c>
      <c r="E27" s="84"/>
    </row>
    <row r="28" spans="1:5" s="71" customFormat="1" ht="20" customHeight="1">
      <c r="A28" s="67"/>
      <c r="B28" s="94" t="s">
        <v>341</v>
      </c>
      <c r="C28" s="78"/>
      <c r="D28" s="85">
        <v>422250</v>
      </c>
      <c r="E28" s="69"/>
    </row>
    <row r="29" spans="1:5" s="71" customFormat="1" ht="20" customHeight="1">
      <c r="A29" s="67"/>
      <c r="B29" s="94" t="s">
        <v>342</v>
      </c>
      <c r="C29" s="79"/>
      <c r="D29" s="85">
        <v>203592.37</v>
      </c>
      <c r="E29" s="69"/>
    </row>
    <row r="30" spans="1:5" s="71" customFormat="1" ht="20" customHeight="1">
      <c r="A30" s="67"/>
      <c r="B30" s="94" t="s">
        <v>343</v>
      </c>
      <c r="C30" s="79"/>
      <c r="D30" s="85">
        <v>120121</v>
      </c>
      <c r="E30" s="69"/>
    </row>
    <row r="31" spans="1:5" s="71" customFormat="1" ht="20" customHeight="1">
      <c r="A31" s="67"/>
      <c r="B31" s="96" t="s">
        <v>348</v>
      </c>
      <c r="C31" s="82"/>
      <c r="D31" s="85">
        <v>266300.01</v>
      </c>
      <c r="E31" s="69"/>
    </row>
    <row r="32" spans="1:5" s="71" customFormat="1" ht="20" customHeight="1" thickBot="1">
      <c r="A32" s="81"/>
      <c r="B32" s="96" t="s">
        <v>344</v>
      </c>
      <c r="C32" s="82"/>
      <c r="D32" s="85">
        <v>89017.67</v>
      </c>
      <c r="E32" s="69"/>
    </row>
    <row r="33" spans="1:5" ht="20" customHeight="1" thickBot="1">
      <c r="A33" s="86"/>
      <c r="B33" s="97" t="s">
        <v>304</v>
      </c>
      <c r="C33" s="87"/>
      <c r="D33" s="88">
        <f>D23+D26+D27+D28+D29+D30+D31+D32</f>
        <v>2824101.05</v>
      </c>
      <c r="E33" s="69"/>
    </row>
    <row r="34" spans="1:5">
      <c r="A34" s="89"/>
      <c r="B34" s="89"/>
      <c r="C34" s="90"/>
      <c r="D34" s="91"/>
      <c r="E34" s="69"/>
    </row>
    <row r="35" spans="1:5" s="92" customFormat="1">
      <c r="A35" s="101" t="s">
        <v>345</v>
      </c>
      <c r="B35" s="101"/>
      <c r="C35" s="101"/>
      <c r="D35" s="101"/>
      <c r="E35" s="101"/>
    </row>
    <row r="36" spans="1:5" s="92" customFormat="1">
      <c r="A36" s="101" t="s">
        <v>346</v>
      </c>
      <c r="B36" s="101"/>
      <c r="C36" s="101"/>
      <c r="D36" s="101"/>
      <c r="E36" s="101"/>
    </row>
    <row r="38" spans="1:5" ht="16">
      <c r="B38" s="61" t="s">
        <v>347</v>
      </c>
    </row>
  </sheetData>
  <mergeCells count="5">
    <mergeCell ref="A1:E6"/>
    <mergeCell ref="A8:E8"/>
    <mergeCell ref="A11:E11"/>
    <mergeCell ref="A35:E35"/>
    <mergeCell ref="A36:E36"/>
  </mergeCells>
  <printOptions horizontalCentered="1"/>
  <pageMargins left="0.25" right="0.25" top="1" bottom="1" header="0.3" footer="0.3"/>
  <pageSetup paperSize="9" scale="35" orientation="portrait" cellComments="atEnd" horizontalDpi="180" verticalDpi="180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5"/>
  <sheetViews>
    <sheetView view="pageBreakPreview" topLeftCell="A353" zoomScale="60" zoomScaleNormal="100" workbookViewId="0">
      <selection activeCell="B39" sqref="B39"/>
    </sheetView>
  </sheetViews>
  <sheetFormatPr baseColWidth="10" defaultColWidth="26.33203125" defaultRowHeight="15"/>
  <cols>
    <col min="1" max="1" width="19.33203125" style="10" customWidth="1"/>
    <col min="2" max="2" width="47" style="7" customWidth="1"/>
    <col min="3" max="3" width="23.1640625" style="11" customWidth="1"/>
    <col min="4" max="4" width="49.83203125" style="7" customWidth="1"/>
    <col min="5" max="16384" width="26.33203125" style="2"/>
  </cols>
  <sheetData>
    <row r="1" spans="1:4">
      <c r="A1" s="102" t="s">
        <v>300</v>
      </c>
      <c r="B1" s="102"/>
      <c r="C1" s="102"/>
      <c r="D1" s="102"/>
    </row>
    <row r="2" spans="1:4">
      <c r="A2" s="102"/>
      <c r="B2" s="102"/>
      <c r="C2" s="102"/>
      <c r="D2" s="102"/>
    </row>
    <row r="3" spans="1:4">
      <c r="A3" s="102"/>
      <c r="B3" s="102"/>
      <c r="C3" s="102"/>
      <c r="D3" s="102"/>
    </row>
    <row r="4" spans="1:4">
      <c r="A4" s="102"/>
      <c r="B4" s="102"/>
      <c r="C4" s="102"/>
      <c r="D4" s="102"/>
    </row>
    <row r="5" spans="1:4">
      <c r="A5" s="102"/>
      <c r="B5" s="102"/>
      <c r="C5" s="102"/>
      <c r="D5" s="102"/>
    </row>
    <row r="6" spans="1:4">
      <c r="A6" s="102"/>
      <c r="B6" s="102"/>
      <c r="C6" s="102"/>
      <c r="D6" s="102"/>
    </row>
    <row r="7" spans="1:4">
      <c r="A7" s="3"/>
      <c r="B7" s="4"/>
      <c r="C7" s="5"/>
    </row>
    <row r="8" spans="1:4">
      <c r="A8" s="103" t="s">
        <v>301</v>
      </c>
      <c r="B8" s="103"/>
      <c r="C8" s="103"/>
      <c r="D8" s="103"/>
    </row>
    <row r="9" spans="1:4">
      <c r="A9" s="8"/>
      <c r="B9" s="6"/>
      <c r="C9" s="9"/>
    </row>
    <row r="10" spans="1:4">
      <c r="A10" s="8"/>
      <c r="B10" s="6"/>
      <c r="C10" s="9"/>
    </row>
    <row r="11" spans="1:4">
      <c r="A11" s="104" t="s">
        <v>311</v>
      </c>
      <c r="B11" s="104"/>
      <c r="C11" s="104"/>
      <c r="D11" s="104"/>
    </row>
    <row r="12" spans="1:4">
      <c r="A12" s="8"/>
      <c r="B12" s="6"/>
      <c r="C12" s="9"/>
    </row>
    <row r="13" spans="1:4" ht="16" thickBot="1"/>
    <row r="14" spans="1:4" s="13" customFormat="1" ht="17" thickBot="1">
      <c r="A14" s="16" t="s">
        <v>0</v>
      </c>
      <c r="B14" s="24" t="s">
        <v>1</v>
      </c>
      <c r="C14" s="31" t="s">
        <v>2</v>
      </c>
      <c r="D14" s="24" t="s">
        <v>3</v>
      </c>
    </row>
    <row r="15" spans="1:4" s="12" customFormat="1">
      <c r="A15" s="17" t="s">
        <v>6</v>
      </c>
      <c r="B15" s="27" t="s">
        <v>73</v>
      </c>
      <c r="C15" s="49">
        <v>1500</v>
      </c>
      <c r="D15" s="34" t="s">
        <v>5</v>
      </c>
    </row>
    <row r="16" spans="1:4" s="12" customFormat="1">
      <c r="A16" s="18" t="s">
        <v>6</v>
      </c>
      <c r="B16" s="28" t="s">
        <v>44</v>
      </c>
      <c r="C16" s="50">
        <v>300</v>
      </c>
      <c r="D16" s="33" t="s">
        <v>5</v>
      </c>
    </row>
    <row r="17" spans="1:4" s="12" customFormat="1">
      <c r="A17" s="19" t="s">
        <v>7</v>
      </c>
      <c r="B17" s="29" t="s">
        <v>74</v>
      </c>
      <c r="C17" s="51">
        <v>300</v>
      </c>
      <c r="D17" s="35" t="s">
        <v>5</v>
      </c>
    </row>
    <row r="18" spans="1:4" s="12" customFormat="1">
      <c r="A18" s="20" t="s">
        <v>7</v>
      </c>
      <c r="B18" s="29" t="s">
        <v>83</v>
      </c>
      <c r="C18" s="51">
        <v>1500</v>
      </c>
      <c r="D18" s="35" t="s">
        <v>5</v>
      </c>
    </row>
    <row r="19" spans="1:4" s="12" customFormat="1">
      <c r="A19" s="18" t="s">
        <v>7</v>
      </c>
      <c r="B19" s="28" t="s">
        <v>44</v>
      </c>
      <c r="C19" s="50">
        <v>100</v>
      </c>
      <c r="D19" s="33" t="s">
        <v>5</v>
      </c>
    </row>
    <row r="20" spans="1:4" s="12" customFormat="1">
      <c r="A20" s="21" t="s">
        <v>46</v>
      </c>
      <c r="B20" s="28" t="s">
        <v>44</v>
      </c>
      <c r="C20" s="50">
        <v>0.01</v>
      </c>
      <c r="D20" s="21" t="s">
        <v>5</v>
      </c>
    </row>
    <row r="21" spans="1:4" s="12" customFormat="1">
      <c r="A21" s="21" t="s">
        <v>46</v>
      </c>
      <c r="B21" s="28" t="s">
        <v>44</v>
      </c>
      <c r="C21" s="50">
        <v>0.25</v>
      </c>
      <c r="D21" s="21" t="s">
        <v>5</v>
      </c>
    </row>
    <row r="22" spans="1:4" s="12" customFormat="1">
      <c r="A22" s="21" t="s">
        <v>46</v>
      </c>
      <c r="B22" s="28" t="s">
        <v>211</v>
      </c>
      <c r="C22" s="50">
        <v>0.35</v>
      </c>
      <c r="D22" s="21" t="s">
        <v>5</v>
      </c>
    </row>
    <row r="23" spans="1:4" s="12" customFormat="1">
      <c r="A23" s="21" t="s">
        <v>46</v>
      </c>
      <c r="B23" s="28" t="s">
        <v>212</v>
      </c>
      <c r="C23" s="50">
        <v>0.67</v>
      </c>
      <c r="D23" s="21" t="s">
        <v>5</v>
      </c>
    </row>
    <row r="24" spans="1:4" s="12" customFormat="1">
      <c r="A24" s="21" t="s">
        <v>46</v>
      </c>
      <c r="B24" s="28" t="s">
        <v>213</v>
      </c>
      <c r="C24" s="50">
        <v>0.67</v>
      </c>
      <c r="D24" s="21" t="s">
        <v>5</v>
      </c>
    </row>
    <row r="25" spans="1:4" s="12" customFormat="1">
      <c r="A25" s="21" t="s">
        <v>46</v>
      </c>
      <c r="B25" s="28" t="s">
        <v>214</v>
      </c>
      <c r="C25" s="50">
        <v>0.67</v>
      </c>
      <c r="D25" s="21" t="s">
        <v>5</v>
      </c>
    </row>
    <row r="26" spans="1:4" s="12" customFormat="1">
      <c r="A26" s="21" t="s">
        <v>46</v>
      </c>
      <c r="B26" s="28" t="s">
        <v>155</v>
      </c>
      <c r="C26" s="50">
        <v>100</v>
      </c>
      <c r="D26" s="21" t="s">
        <v>5</v>
      </c>
    </row>
    <row r="27" spans="1:4" s="12" customFormat="1">
      <c r="A27" s="21" t="s">
        <v>46</v>
      </c>
      <c r="B27" s="28" t="s">
        <v>215</v>
      </c>
      <c r="C27" s="50">
        <v>100</v>
      </c>
      <c r="D27" s="21" t="s">
        <v>5</v>
      </c>
    </row>
    <row r="28" spans="1:4" s="12" customFormat="1">
      <c r="A28" s="21" t="s">
        <v>46</v>
      </c>
      <c r="B28" s="28" t="s">
        <v>156</v>
      </c>
      <c r="C28" s="50">
        <v>100</v>
      </c>
      <c r="D28" s="21" t="s">
        <v>5</v>
      </c>
    </row>
    <row r="29" spans="1:4" s="12" customFormat="1">
      <c r="A29" s="21" t="s">
        <v>46</v>
      </c>
      <c r="B29" s="28" t="s">
        <v>216</v>
      </c>
      <c r="C29" s="50">
        <v>500</v>
      </c>
      <c r="D29" s="21" t="s">
        <v>5</v>
      </c>
    </row>
    <row r="30" spans="1:4" s="12" customFormat="1">
      <c r="A30" s="21" t="s">
        <v>46</v>
      </c>
      <c r="B30" s="28" t="s">
        <v>157</v>
      </c>
      <c r="C30" s="50">
        <v>500</v>
      </c>
      <c r="D30" s="21" t="s">
        <v>5</v>
      </c>
    </row>
    <row r="31" spans="1:4" s="12" customFormat="1">
      <c r="A31" s="21" t="s">
        <v>46</v>
      </c>
      <c r="B31" s="28" t="s">
        <v>158</v>
      </c>
      <c r="C31" s="50">
        <v>550</v>
      </c>
      <c r="D31" s="21" t="s">
        <v>5</v>
      </c>
    </row>
    <row r="32" spans="1:4" s="12" customFormat="1">
      <c r="A32" s="21" t="s">
        <v>46</v>
      </c>
      <c r="B32" s="28" t="s">
        <v>159</v>
      </c>
      <c r="C32" s="50">
        <v>1000</v>
      </c>
      <c r="D32" s="21" t="s">
        <v>5</v>
      </c>
    </row>
    <row r="33" spans="1:4" s="12" customFormat="1">
      <c r="A33" s="21" t="s">
        <v>46</v>
      </c>
      <c r="B33" s="28" t="s">
        <v>47</v>
      </c>
      <c r="C33" s="50">
        <v>10000</v>
      </c>
      <c r="D33" s="21" t="s">
        <v>5</v>
      </c>
    </row>
    <row r="34" spans="1:4" s="12" customFormat="1">
      <c r="A34" s="21" t="s">
        <v>46</v>
      </c>
      <c r="B34" s="28" t="s">
        <v>312</v>
      </c>
      <c r="C34" s="50">
        <v>18000</v>
      </c>
      <c r="D34" s="21" t="s">
        <v>5</v>
      </c>
    </row>
    <row r="35" spans="1:4" s="12" customFormat="1">
      <c r="A35" s="19" t="s">
        <v>8</v>
      </c>
      <c r="B35" s="29" t="s">
        <v>75</v>
      </c>
      <c r="C35" s="51">
        <v>100</v>
      </c>
      <c r="D35" s="35" t="s">
        <v>5</v>
      </c>
    </row>
    <row r="36" spans="1:4" s="12" customFormat="1">
      <c r="A36" s="19" t="s">
        <v>8</v>
      </c>
      <c r="B36" s="29" t="s">
        <v>76</v>
      </c>
      <c r="C36" s="51">
        <v>5000</v>
      </c>
      <c r="D36" s="35" t="s">
        <v>5</v>
      </c>
    </row>
    <row r="37" spans="1:4" s="12" customFormat="1">
      <c r="A37" s="20" t="s">
        <v>8</v>
      </c>
      <c r="B37" s="29" t="s">
        <v>84</v>
      </c>
      <c r="C37" s="51">
        <v>500</v>
      </c>
      <c r="D37" s="35" t="s">
        <v>5</v>
      </c>
    </row>
    <row r="38" spans="1:4" s="12" customFormat="1">
      <c r="A38" s="20" t="s">
        <v>8</v>
      </c>
      <c r="B38" s="29" t="s">
        <v>85</v>
      </c>
      <c r="C38" s="51">
        <v>500</v>
      </c>
      <c r="D38" s="35" t="s">
        <v>5</v>
      </c>
    </row>
    <row r="39" spans="1:4" s="12" customFormat="1">
      <c r="A39" s="20" t="s">
        <v>8</v>
      </c>
      <c r="B39" s="29" t="s">
        <v>86</v>
      </c>
      <c r="C39" s="51">
        <v>1000</v>
      </c>
      <c r="D39" s="35" t="s">
        <v>5</v>
      </c>
    </row>
    <row r="40" spans="1:4" s="12" customFormat="1">
      <c r="A40" s="18" t="s">
        <v>8</v>
      </c>
      <c r="B40" s="28" t="s">
        <v>44</v>
      </c>
      <c r="C40" s="50">
        <v>100</v>
      </c>
      <c r="D40" s="33" t="s">
        <v>5</v>
      </c>
    </row>
    <row r="41" spans="1:4" s="12" customFormat="1">
      <c r="A41" s="18" t="s">
        <v>8</v>
      </c>
      <c r="B41" s="28" t="s">
        <v>44</v>
      </c>
      <c r="C41" s="50">
        <v>100</v>
      </c>
      <c r="D41" s="33" t="s">
        <v>5</v>
      </c>
    </row>
    <row r="42" spans="1:4" s="12" customFormat="1">
      <c r="A42" s="18" t="s">
        <v>8</v>
      </c>
      <c r="B42" s="28" t="s">
        <v>44</v>
      </c>
      <c r="C42" s="50">
        <v>10000</v>
      </c>
      <c r="D42" s="33" t="s">
        <v>5</v>
      </c>
    </row>
    <row r="43" spans="1:4" s="12" customFormat="1">
      <c r="A43" s="21" t="s">
        <v>48</v>
      </c>
      <c r="B43" s="28" t="s">
        <v>160</v>
      </c>
      <c r="C43" s="50">
        <v>0.8</v>
      </c>
      <c r="D43" s="21" t="s">
        <v>5</v>
      </c>
    </row>
    <row r="44" spans="1:4" s="12" customFormat="1">
      <c r="A44" s="21" t="s">
        <v>48</v>
      </c>
      <c r="B44" s="28" t="s">
        <v>155</v>
      </c>
      <c r="C44" s="50">
        <v>100</v>
      </c>
      <c r="D44" s="21" t="s">
        <v>5</v>
      </c>
    </row>
    <row r="45" spans="1:4" s="12" customFormat="1">
      <c r="A45" s="21" t="s">
        <v>48</v>
      </c>
      <c r="B45" s="28" t="s">
        <v>161</v>
      </c>
      <c r="C45" s="50">
        <v>100</v>
      </c>
      <c r="D45" s="21" t="s">
        <v>5</v>
      </c>
    </row>
    <row r="46" spans="1:4" s="12" customFormat="1">
      <c r="A46" s="21" t="s">
        <v>48</v>
      </c>
      <c r="B46" s="28" t="s">
        <v>217</v>
      </c>
      <c r="C46" s="50">
        <v>100</v>
      </c>
      <c r="D46" s="21" t="s">
        <v>5</v>
      </c>
    </row>
    <row r="47" spans="1:4" s="12" customFormat="1">
      <c r="A47" s="21" t="s">
        <v>48</v>
      </c>
      <c r="B47" s="28" t="s">
        <v>218</v>
      </c>
      <c r="C47" s="50">
        <v>3500</v>
      </c>
      <c r="D47" s="21" t="s">
        <v>5</v>
      </c>
    </row>
    <row r="48" spans="1:4" s="12" customFormat="1">
      <c r="A48" s="19" t="s">
        <v>9</v>
      </c>
      <c r="B48" s="29" t="s">
        <v>77</v>
      </c>
      <c r="C48" s="51">
        <v>10000</v>
      </c>
      <c r="D48" s="35" t="s">
        <v>5</v>
      </c>
    </row>
    <row r="49" spans="1:4" s="12" customFormat="1">
      <c r="A49" s="19" t="s">
        <v>9</v>
      </c>
      <c r="B49" s="30" t="s">
        <v>208</v>
      </c>
      <c r="C49" s="51">
        <v>1000</v>
      </c>
      <c r="D49" s="35" t="s">
        <v>5</v>
      </c>
    </row>
    <row r="50" spans="1:4" s="12" customFormat="1">
      <c r="A50" s="20" t="s">
        <v>9</v>
      </c>
      <c r="B50" s="29" t="s">
        <v>87</v>
      </c>
      <c r="C50" s="51">
        <v>1500</v>
      </c>
      <c r="D50" s="35" t="s">
        <v>5</v>
      </c>
    </row>
    <row r="51" spans="1:4" s="12" customFormat="1">
      <c r="A51" s="20" t="s">
        <v>9</v>
      </c>
      <c r="B51" s="29" t="s">
        <v>88</v>
      </c>
      <c r="C51" s="51">
        <v>500</v>
      </c>
      <c r="D51" s="35" t="s">
        <v>5</v>
      </c>
    </row>
    <row r="52" spans="1:4" s="12" customFormat="1">
      <c r="A52" s="20" t="s">
        <v>9</v>
      </c>
      <c r="B52" s="29" t="s">
        <v>89</v>
      </c>
      <c r="C52" s="51">
        <v>300</v>
      </c>
      <c r="D52" s="35" t="s">
        <v>5</v>
      </c>
    </row>
    <row r="53" spans="1:4" s="12" customFormat="1">
      <c r="A53" s="18" t="s">
        <v>9</v>
      </c>
      <c r="B53" s="28" t="s">
        <v>44</v>
      </c>
      <c r="C53" s="50">
        <v>3000</v>
      </c>
      <c r="D53" s="33" t="s">
        <v>5</v>
      </c>
    </row>
    <row r="54" spans="1:4" s="12" customFormat="1">
      <c r="A54" s="18" t="s">
        <v>9</v>
      </c>
      <c r="B54" s="28" t="s">
        <v>44</v>
      </c>
      <c r="C54" s="50">
        <v>1000</v>
      </c>
      <c r="D54" s="33" t="s">
        <v>5</v>
      </c>
    </row>
    <row r="55" spans="1:4" s="12" customFormat="1">
      <c r="A55" s="18" t="s">
        <v>9</v>
      </c>
      <c r="B55" s="28" t="s">
        <v>44</v>
      </c>
      <c r="C55" s="50">
        <v>5000</v>
      </c>
      <c r="D55" s="33" t="s">
        <v>5</v>
      </c>
    </row>
    <row r="56" spans="1:4" s="12" customFormat="1">
      <c r="A56" s="18" t="s">
        <v>9</v>
      </c>
      <c r="B56" s="28" t="s">
        <v>44</v>
      </c>
      <c r="C56" s="50">
        <v>500</v>
      </c>
      <c r="D56" s="33" t="s">
        <v>5</v>
      </c>
    </row>
    <row r="57" spans="1:4" s="12" customFormat="1">
      <c r="A57" s="18" t="s">
        <v>9</v>
      </c>
      <c r="B57" s="28" t="s">
        <v>44</v>
      </c>
      <c r="C57" s="50">
        <v>4000</v>
      </c>
      <c r="D57" s="33" t="s">
        <v>5</v>
      </c>
    </row>
    <row r="58" spans="1:4" s="12" customFormat="1">
      <c r="A58" s="18" t="s">
        <v>9</v>
      </c>
      <c r="B58" s="28" t="s">
        <v>44</v>
      </c>
      <c r="C58" s="50">
        <v>100</v>
      </c>
      <c r="D58" s="33" t="s">
        <v>5</v>
      </c>
    </row>
    <row r="59" spans="1:4" s="12" customFormat="1">
      <c r="A59" s="18" t="s">
        <v>9</v>
      </c>
      <c r="B59" s="28" t="s">
        <v>44</v>
      </c>
      <c r="C59" s="50">
        <v>5000</v>
      </c>
      <c r="D59" s="33" t="s">
        <v>5</v>
      </c>
    </row>
    <row r="60" spans="1:4" s="12" customFormat="1">
      <c r="A60" s="18" t="s">
        <v>9</v>
      </c>
      <c r="B60" s="28" t="s">
        <v>44</v>
      </c>
      <c r="C60" s="50">
        <v>500</v>
      </c>
      <c r="D60" s="33" t="s">
        <v>5</v>
      </c>
    </row>
    <row r="61" spans="1:4" s="12" customFormat="1">
      <c r="A61" s="18" t="s">
        <v>9</v>
      </c>
      <c r="B61" s="28" t="s">
        <v>44</v>
      </c>
      <c r="C61" s="50">
        <v>5000</v>
      </c>
      <c r="D61" s="33" t="s">
        <v>5</v>
      </c>
    </row>
    <row r="62" spans="1:4" s="12" customFormat="1">
      <c r="A62" s="18" t="s">
        <v>9</v>
      </c>
      <c r="B62" s="28" t="s">
        <v>44</v>
      </c>
      <c r="C62" s="50">
        <v>300</v>
      </c>
      <c r="D62" s="33" t="s">
        <v>5</v>
      </c>
    </row>
    <row r="63" spans="1:4" s="12" customFormat="1">
      <c r="A63" s="21" t="s">
        <v>49</v>
      </c>
      <c r="B63" s="28" t="s">
        <v>219</v>
      </c>
      <c r="C63" s="50">
        <v>0.04</v>
      </c>
      <c r="D63" s="21" t="s">
        <v>5</v>
      </c>
    </row>
    <row r="64" spans="1:4" s="12" customFormat="1">
      <c r="A64" s="21" t="s">
        <v>49</v>
      </c>
      <c r="B64" s="28" t="s">
        <v>220</v>
      </c>
      <c r="C64" s="50">
        <v>0.56999999999999995</v>
      </c>
      <c r="D64" s="21" t="s">
        <v>5</v>
      </c>
    </row>
    <row r="65" spans="1:4" s="12" customFormat="1">
      <c r="A65" s="21" t="s">
        <v>49</v>
      </c>
      <c r="B65" s="28" t="s">
        <v>162</v>
      </c>
      <c r="C65" s="50">
        <v>100</v>
      </c>
      <c r="D65" s="21" t="s">
        <v>5</v>
      </c>
    </row>
    <row r="66" spans="1:4" s="12" customFormat="1">
      <c r="A66" s="21" t="s">
        <v>49</v>
      </c>
      <c r="B66" s="28" t="s">
        <v>163</v>
      </c>
      <c r="C66" s="50">
        <v>200</v>
      </c>
      <c r="D66" s="21" t="s">
        <v>5</v>
      </c>
    </row>
    <row r="67" spans="1:4" s="12" customFormat="1">
      <c r="A67" s="21" t="s">
        <v>49</v>
      </c>
      <c r="B67" s="28" t="s">
        <v>158</v>
      </c>
      <c r="C67" s="50">
        <v>502</v>
      </c>
      <c r="D67" s="21" t="s">
        <v>5</v>
      </c>
    </row>
    <row r="68" spans="1:4" s="12" customFormat="1">
      <c r="A68" s="21" t="s">
        <v>49</v>
      </c>
      <c r="B68" s="28" t="s">
        <v>164</v>
      </c>
      <c r="C68" s="50">
        <v>2000</v>
      </c>
      <c r="D68" s="21" t="s">
        <v>5</v>
      </c>
    </row>
    <row r="69" spans="1:4" s="12" customFormat="1">
      <c r="A69" s="21" t="s">
        <v>49</v>
      </c>
      <c r="B69" s="28" t="s">
        <v>165</v>
      </c>
      <c r="C69" s="50">
        <v>14850</v>
      </c>
      <c r="D69" s="21" t="s">
        <v>5</v>
      </c>
    </row>
    <row r="70" spans="1:4" s="12" customFormat="1">
      <c r="A70" s="20" t="s">
        <v>21</v>
      </c>
      <c r="B70" s="29" t="s">
        <v>90</v>
      </c>
      <c r="C70" s="51">
        <v>200</v>
      </c>
      <c r="D70" s="35" t="s">
        <v>5</v>
      </c>
    </row>
    <row r="71" spans="1:4" s="12" customFormat="1">
      <c r="A71" s="18" t="s">
        <v>21</v>
      </c>
      <c r="B71" s="28" t="s">
        <v>44</v>
      </c>
      <c r="C71" s="50">
        <v>10000</v>
      </c>
      <c r="D71" s="33" t="s">
        <v>5</v>
      </c>
    </row>
    <row r="72" spans="1:4" s="12" customFormat="1">
      <c r="A72" s="21" t="s">
        <v>50</v>
      </c>
      <c r="B72" s="28" t="s">
        <v>44</v>
      </c>
      <c r="C72" s="50">
        <v>0.9</v>
      </c>
      <c r="D72" s="21" t="s">
        <v>5</v>
      </c>
    </row>
    <row r="73" spans="1:4" s="12" customFormat="1">
      <c r="A73" s="21" t="s">
        <v>50</v>
      </c>
      <c r="B73" s="28" t="s">
        <v>166</v>
      </c>
      <c r="C73" s="50">
        <v>50</v>
      </c>
      <c r="D73" s="21" t="s">
        <v>5</v>
      </c>
    </row>
    <row r="74" spans="1:4" s="12" customFormat="1">
      <c r="A74" s="21" t="s">
        <v>50</v>
      </c>
      <c r="B74" s="28" t="s">
        <v>167</v>
      </c>
      <c r="C74" s="50">
        <v>71</v>
      </c>
      <c r="D74" s="21" t="s">
        <v>5</v>
      </c>
    </row>
    <row r="75" spans="1:4" s="12" customFormat="1">
      <c r="A75" s="21" t="s">
        <v>50</v>
      </c>
      <c r="B75" s="28" t="s">
        <v>168</v>
      </c>
      <c r="C75" s="50">
        <v>200</v>
      </c>
      <c r="D75" s="21" t="s">
        <v>5</v>
      </c>
    </row>
    <row r="76" spans="1:4" s="12" customFormat="1">
      <c r="A76" s="21" t="s">
        <v>50</v>
      </c>
      <c r="B76" s="28" t="s">
        <v>163</v>
      </c>
      <c r="C76" s="50">
        <v>200</v>
      </c>
      <c r="D76" s="21" t="s">
        <v>5</v>
      </c>
    </row>
    <row r="77" spans="1:4" s="12" customFormat="1">
      <c r="A77" s="21" t="s">
        <v>50</v>
      </c>
      <c r="B77" s="28" t="s">
        <v>169</v>
      </c>
      <c r="C77" s="50">
        <v>400</v>
      </c>
      <c r="D77" s="21" t="s">
        <v>5</v>
      </c>
    </row>
    <row r="78" spans="1:4" s="12" customFormat="1">
      <c r="A78" s="21" t="s">
        <v>50</v>
      </c>
      <c r="B78" s="28" t="s">
        <v>221</v>
      </c>
      <c r="C78" s="50">
        <v>500</v>
      </c>
      <c r="D78" s="21" t="s">
        <v>5</v>
      </c>
    </row>
    <row r="79" spans="1:4" s="12" customFormat="1">
      <c r="A79" s="21" t="s">
        <v>50</v>
      </c>
      <c r="B79" s="28" t="s">
        <v>222</v>
      </c>
      <c r="C79" s="50">
        <v>500</v>
      </c>
      <c r="D79" s="21" t="s">
        <v>5</v>
      </c>
    </row>
    <row r="80" spans="1:4" s="12" customFormat="1">
      <c r="A80" s="21" t="s">
        <v>50</v>
      </c>
      <c r="B80" s="28" t="s">
        <v>168</v>
      </c>
      <c r="C80" s="50">
        <v>1060</v>
      </c>
      <c r="D80" s="21" t="s">
        <v>5</v>
      </c>
    </row>
    <row r="81" spans="1:4" s="12" customFormat="1">
      <c r="A81" s="20" t="s">
        <v>22</v>
      </c>
      <c r="B81" s="29" t="s">
        <v>91</v>
      </c>
      <c r="C81" s="51">
        <v>1500</v>
      </c>
      <c r="D81" s="35" t="s">
        <v>5</v>
      </c>
    </row>
    <row r="82" spans="1:4" s="12" customFormat="1">
      <c r="A82" s="20" t="s">
        <v>22</v>
      </c>
      <c r="B82" s="29" t="s">
        <v>92</v>
      </c>
      <c r="C82" s="51">
        <v>150</v>
      </c>
      <c r="D82" s="35" t="s">
        <v>5</v>
      </c>
    </row>
    <row r="83" spans="1:4" s="12" customFormat="1">
      <c r="A83" s="18" t="s">
        <v>22</v>
      </c>
      <c r="B83" s="28" t="s">
        <v>44</v>
      </c>
      <c r="C83" s="50">
        <v>1000</v>
      </c>
      <c r="D83" s="33" t="s">
        <v>5</v>
      </c>
    </row>
    <row r="84" spans="1:4" s="12" customFormat="1">
      <c r="A84" s="18" t="s">
        <v>22</v>
      </c>
      <c r="B84" s="28" t="s">
        <v>44</v>
      </c>
      <c r="C84" s="50">
        <v>500</v>
      </c>
      <c r="D84" s="33" t="s">
        <v>5</v>
      </c>
    </row>
    <row r="85" spans="1:4" s="12" customFormat="1">
      <c r="A85" s="21" t="s">
        <v>52</v>
      </c>
      <c r="B85" s="28" t="s">
        <v>170</v>
      </c>
      <c r="C85" s="50">
        <v>0.03</v>
      </c>
      <c r="D85" s="21" t="s">
        <v>5</v>
      </c>
    </row>
    <row r="86" spans="1:4" s="12" customFormat="1">
      <c r="A86" s="21" t="s">
        <v>52</v>
      </c>
      <c r="B86" s="28" t="s">
        <v>223</v>
      </c>
      <c r="C86" s="50">
        <v>0.09</v>
      </c>
      <c r="D86" s="21" t="s">
        <v>5</v>
      </c>
    </row>
    <row r="87" spans="1:4" s="12" customFormat="1">
      <c r="A87" s="21" t="s">
        <v>52</v>
      </c>
      <c r="B87" s="28" t="s">
        <v>224</v>
      </c>
      <c r="C87" s="50">
        <v>0.13</v>
      </c>
      <c r="D87" s="21" t="s">
        <v>5</v>
      </c>
    </row>
    <row r="88" spans="1:4" s="12" customFormat="1">
      <c r="A88" s="21" t="s">
        <v>52</v>
      </c>
      <c r="B88" s="28" t="s">
        <v>225</v>
      </c>
      <c r="C88" s="50">
        <v>0.22</v>
      </c>
      <c r="D88" s="21" t="s">
        <v>5</v>
      </c>
    </row>
    <row r="89" spans="1:4" s="12" customFormat="1">
      <c r="A89" s="21" t="s">
        <v>52</v>
      </c>
      <c r="B89" s="28" t="s">
        <v>44</v>
      </c>
      <c r="C89" s="50">
        <v>0.69</v>
      </c>
      <c r="D89" s="21" t="s">
        <v>5</v>
      </c>
    </row>
    <row r="90" spans="1:4" s="12" customFormat="1">
      <c r="A90" s="21" t="s">
        <v>52</v>
      </c>
      <c r="B90" s="28" t="s">
        <v>44</v>
      </c>
      <c r="C90" s="50">
        <v>0.8</v>
      </c>
      <c r="D90" s="21" t="s">
        <v>5</v>
      </c>
    </row>
    <row r="91" spans="1:4" s="12" customFormat="1">
      <c r="A91" s="21" t="s">
        <v>52</v>
      </c>
      <c r="B91" s="28" t="s">
        <v>44</v>
      </c>
      <c r="C91" s="50">
        <v>0.8</v>
      </c>
      <c r="D91" s="21" t="s">
        <v>5</v>
      </c>
    </row>
    <row r="92" spans="1:4" s="12" customFormat="1">
      <c r="A92" s="21" t="s">
        <v>52</v>
      </c>
      <c r="B92" s="28" t="s">
        <v>226</v>
      </c>
      <c r="C92" s="50">
        <v>0.91</v>
      </c>
      <c r="D92" s="21" t="s">
        <v>5</v>
      </c>
    </row>
    <row r="93" spans="1:4" s="12" customFormat="1">
      <c r="A93" s="21" t="s">
        <v>52</v>
      </c>
      <c r="B93" s="28" t="s">
        <v>161</v>
      </c>
      <c r="C93" s="50">
        <v>100</v>
      </c>
      <c r="D93" s="21" t="s">
        <v>5</v>
      </c>
    </row>
    <row r="94" spans="1:4" s="12" customFormat="1">
      <c r="A94" s="21" t="s">
        <v>52</v>
      </c>
      <c r="B94" s="28" t="s">
        <v>227</v>
      </c>
      <c r="C94" s="50">
        <v>1000</v>
      </c>
      <c r="D94" s="21" t="s">
        <v>5</v>
      </c>
    </row>
    <row r="95" spans="1:4" s="12" customFormat="1">
      <c r="A95" s="21" t="s">
        <v>52</v>
      </c>
      <c r="B95" s="28" t="s">
        <v>228</v>
      </c>
      <c r="C95" s="50">
        <v>1000</v>
      </c>
      <c r="D95" s="21" t="s">
        <v>5</v>
      </c>
    </row>
    <row r="96" spans="1:4" s="12" customFormat="1">
      <c r="A96" s="21" t="s">
        <v>52</v>
      </c>
      <c r="B96" s="28" t="s">
        <v>171</v>
      </c>
      <c r="C96" s="50">
        <v>2000</v>
      </c>
      <c r="D96" s="21" t="s">
        <v>5</v>
      </c>
    </row>
    <row r="97" spans="1:4" s="12" customFormat="1">
      <c r="A97" s="21" t="s">
        <v>52</v>
      </c>
      <c r="B97" s="28" t="s">
        <v>172</v>
      </c>
      <c r="C97" s="50">
        <v>5000</v>
      </c>
      <c r="D97" s="21" t="s">
        <v>5</v>
      </c>
    </row>
    <row r="98" spans="1:4" s="12" customFormat="1">
      <c r="A98" s="21" t="s">
        <v>52</v>
      </c>
      <c r="B98" s="28" t="s">
        <v>172</v>
      </c>
      <c r="C98" s="50">
        <v>5000</v>
      </c>
      <c r="D98" s="21" t="s">
        <v>5</v>
      </c>
    </row>
    <row r="99" spans="1:4" s="12" customFormat="1">
      <c r="A99" s="22">
        <v>43287</v>
      </c>
      <c r="B99" s="28" t="s">
        <v>42</v>
      </c>
      <c r="C99" s="50">
        <v>2030.07</v>
      </c>
      <c r="D99" s="21" t="s">
        <v>5</v>
      </c>
    </row>
    <row r="100" spans="1:4" s="12" customFormat="1">
      <c r="A100" s="20" t="s">
        <v>23</v>
      </c>
      <c r="B100" s="29" t="s">
        <v>93</v>
      </c>
      <c r="C100" s="51">
        <v>100</v>
      </c>
      <c r="D100" s="35" t="s">
        <v>5</v>
      </c>
    </row>
    <row r="101" spans="1:4" s="12" customFormat="1">
      <c r="A101" s="20" t="s">
        <v>23</v>
      </c>
      <c r="B101" s="29" t="s">
        <v>94</v>
      </c>
      <c r="C101" s="51">
        <v>499</v>
      </c>
      <c r="D101" s="35" t="s">
        <v>5</v>
      </c>
    </row>
    <row r="102" spans="1:4" s="12" customFormat="1">
      <c r="A102" s="20" t="s">
        <v>23</v>
      </c>
      <c r="B102" s="29" t="s">
        <v>95</v>
      </c>
      <c r="C102" s="51">
        <v>300</v>
      </c>
      <c r="D102" s="35" t="s">
        <v>5</v>
      </c>
    </row>
    <row r="103" spans="1:4" s="12" customFormat="1">
      <c r="A103" s="19" t="s">
        <v>10</v>
      </c>
      <c r="B103" s="29" t="s">
        <v>78</v>
      </c>
      <c r="C103" s="51">
        <v>100</v>
      </c>
      <c r="D103" s="35" t="s">
        <v>5</v>
      </c>
    </row>
    <row r="104" spans="1:4" s="12" customFormat="1">
      <c r="A104" s="20" t="s">
        <v>10</v>
      </c>
      <c r="B104" s="29" t="s">
        <v>96</v>
      </c>
      <c r="C104" s="51">
        <v>1000</v>
      </c>
      <c r="D104" s="35" t="s">
        <v>5</v>
      </c>
    </row>
    <row r="105" spans="1:4" s="12" customFormat="1">
      <c r="A105" s="20" t="s">
        <v>24</v>
      </c>
      <c r="B105" s="29" t="s">
        <v>97</v>
      </c>
      <c r="C105" s="51">
        <v>200</v>
      </c>
      <c r="D105" s="35" t="s">
        <v>5</v>
      </c>
    </row>
    <row r="106" spans="1:4" s="12" customFormat="1">
      <c r="A106" s="18" t="s">
        <v>24</v>
      </c>
      <c r="B106" s="28" t="s">
        <v>44</v>
      </c>
      <c r="C106" s="50">
        <v>20000</v>
      </c>
      <c r="D106" s="33" t="s">
        <v>5</v>
      </c>
    </row>
    <row r="107" spans="1:4" s="12" customFormat="1">
      <c r="A107" s="18" t="s">
        <v>24</v>
      </c>
      <c r="B107" s="28" t="s">
        <v>44</v>
      </c>
      <c r="C107" s="50">
        <v>1000</v>
      </c>
      <c r="D107" s="33" t="s">
        <v>5</v>
      </c>
    </row>
    <row r="108" spans="1:4" s="12" customFormat="1">
      <c r="A108" s="18" t="s">
        <v>24</v>
      </c>
      <c r="B108" s="28" t="s">
        <v>44</v>
      </c>
      <c r="C108" s="50">
        <v>2000</v>
      </c>
      <c r="D108" s="33" t="s">
        <v>5</v>
      </c>
    </row>
    <row r="109" spans="1:4" s="12" customFormat="1">
      <c r="A109" s="21" t="s">
        <v>53</v>
      </c>
      <c r="B109" s="28" t="s">
        <v>44</v>
      </c>
      <c r="C109" s="50">
        <v>0.12</v>
      </c>
      <c r="D109" s="21" t="s">
        <v>5</v>
      </c>
    </row>
    <row r="110" spans="1:4" s="12" customFormat="1">
      <c r="A110" s="21" t="s">
        <v>53</v>
      </c>
      <c r="B110" s="28" t="s">
        <v>229</v>
      </c>
      <c r="C110" s="50">
        <v>0.17</v>
      </c>
      <c r="D110" s="21" t="s">
        <v>5</v>
      </c>
    </row>
    <row r="111" spans="1:4" s="12" customFormat="1">
      <c r="A111" s="21" t="s">
        <v>53</v>
      </c>
      <c r="B111" s="28" t="s">
        <v>230</v>
      </c>
      <c r="C111" s="50">
        <v>0.28999999999999998</v>
      </c>
      <c r="D111" s="21" t="s">
        <v>5</v>
      </c>
    </row>
    <row r="112" spans="1:4" s="12" customFormat="1">
      <c r="A112" s="21" t="s">
        <v>53</v>
      </c>
      <c r="B112" s="28" t="s">
        <v>231</v>
      </c>
      <c r="C112" s="50">
        <v>0.34</v>
      </c>
      <c r="D112" s="21" t="s">
        <v>5</v>
      </c>
    </row>
    <row r="113" spans="1:4" s="12" customFormat="1">
      <c r="A113" s="21" t="s">
        <v>53</v>
      </c>
      <c r="B113" s="28" t="s">
        <v>232</v>
      </c>
      <c r="C113" s="50">
        <v>0.36</v>
      </c>
      <c r="D113" s="21" t="s">
        <v>5</v>
      </c>
    </row>
    <row r="114" spans="1:4" s="12" customFormat="1">
      <c r="A114" s="21" t="s">
        <v>53</v>
      </c>
      <c r="B114" s="28" t="s">
        <v>44</v>
      </c>
      <c r="C114" s="50">
        <v>0.5</v>
      </c>
      <c r="D114" s="21" t="s">
        <v>5</v>
      </c>
    </row>
    <row r="115" spans="1:4" s="12" customFormat="1">
      <c r="A115" s="21" t="s">
        <v>53</v>
      </c>
      <c r="B115" s="28" t="s">
        <v>44</v>
      </c>
      <c r="C115" s="50">
        <v>0.66</v>
      </c>
      <c r="D115" s="21" t="s">
        <v>5</v>
      </c>
    </row>
    <row r="116" spans="1:4" s="12" customFormat="1">
      <c r="A116" s="21" t="s">
        <v>53</v>
      </c>
      <c r="B116" s="28" t="s">
        <v>233</v>
      </c>
      <c r="C116" s="50">
        <v>0.86</v>
      </c>
      <c r="D116" s="21" t="s">
        <v>5</v>
      </c>
    </row>
    <row r="117" spans="1:4" s="12" customFormat="1">
      <c r="A117" s="21" t="s">
        <v>53</v>
      </c>
      <c r="B117" s="28" t="s">
        <v>234</v>
      </c>
      <c r="C117" s="50">
        <v>0.92</v>
      </c>
      <c r="D117" s="21" t="s">
        <v>5</v>
      </c>
    </row>
    <row r="118" spans="1:4" s="12" customFormat="1">
      <c r="A118" s="21" t="s">
        <v>53</v>
      </c>
      <c r="B118" s="28" t="s">
        <v>173</v>
      </c>
      <c r="C118" s="50">
        <v>50</v>
      </c>
      <c r="D118" s="21" t="s">
        <v>5</v>
      </c>
    </row>
    <row r="119" spans="1:4" s="12" customFormat="1">
      <c r="A119" s="21" t="s">
        <v>53</v>
      </c>
      <c r="B119" s="28" t="s">
        <v>235</v>
      </c>
      <c r="C119" s="50">
        <v>100</v>
      </c>
      <c r="D119" s="21" t="s">
        <v>5</v>
      </c>
    </row>
    <row r="120" spans="1:4" s="12" customFormat="1">
      <c r="A120" s="21" t="s">
        <v>53</v>
      </c>
      <c r="B120" s="28" t="s">
        <v>236</v>
      </c>
      <c r="C120" s="50">
        <v>200</v>
      </c>
      <c r="D120" s="21" t="s">
        <v>5</v>
      </c>
    </row>
    <row r="121" spans="1:4" s="12" customFormat="1">
      <c r="A121" s="21" t="s">
        <v>53</v>
      </c>
      <c r="B121" s="28" t="s">
        <v>236</v>
      </c>
      <c r="C121" s="50">
        <v>200</v>
      </c>
      <c r="D121" s="21" t="s">
        <v>5</v>
      </c>
    </row>
    <row r="122" spans="1:4" s="12" customFormat="1">
      <c r="A122" s="21" t="s">
        <v>53</v>
      </c>
      <c r="B122" s="28" t="s">
        <v>237</v>
      </c>
      <c r="C122" s="50">
        <v>200</v>
      </c>
      <c r="D122" s="21" t="s">
        <v>5</v>
      </c>
    </row>
    <row r="123" spans="1:4" s="12" customFormat="1">
      <c r="A123" s="21" t="s">
        <v>53</v>
      </c>
      <c r="B123" s="28" t="s">
        <v>238</v>
      </c>
      <c r="C123" s="50">
        <v>500</v>
      </c>
      <c r="D123" s="21" t="s">
        <v>5</v>
      </c>
    </row>
    <row r="124" spans="1:4" s="12" customFormat="1">
      <c r="A124" s="21" t="s">
        <v>53</v>
      </c>
      <c r="B124" s="28" t="s">
        <v>158</v>
      </c>
      <c r="C124" s="50">
        <v>508.34</v>
      </c>
      <c r="D124" s="21" t="s">
        <v>5</v>
      </c>
    </row>
    <row r="125" spans="1:4" s="12" customFormat="1">
      <c r="A125" s="21" t="s">
        <v>53</v>
      </c>
      <c r="B125" s="28" t="s">
        <v>174</v>
      </c>
      <c r="C125" s="50">
        <v>1000</v>
      </c>
      <c r="D125" s="21" t="s">
        <v>5</v>
      </c>
    </row>
    <row r="126" spans="1:4" s="12" customFormat="1">
      <c r="A126" s="21" t="s">
        <v>53</v>
      </c>
      <c r="B126" s="28" t="s">
        <v>239</v>
      </c>
      <c r="C126" s="50">
        <v>15000</v>
      </c>
      <c r="D126" s="21" t="s">
        <v>5</v>
      </c>
    </row>
    <row r="127" spans="1:4" s="12" customFormat="1">
      <c r="A127" s="20" t="s">
        <v>25</v>
      </c>
      <c r="B127" s="29" t="s">
        <v>98</v>
      </c>
      <c r="C127" s="51">
        <v>450</v>
      </c>
      <c r="D127" s="35" t="s">
        <v>5</v>
      </c>
    </row>
    <row r="128" spans="1:4" s="12" customFormat="1">
      <c r="A128" s="20" t="s">
        <v>25</v>
      </c>
      <c r="B128" s="29" t="s">
        <v>97</v>
      </c>
      <c r="C128" s="51">
        <v>200</v>
      </c>
      <c r="D128" s="35" t="s">
        <v>5</v>
      </c>
    </row>
    <row r="129" spans="1:4" s="12" customFormat="1">
      <c r="A129" s="20" t="s">
        <v>25</v>
      </c>
      <c r="B129" s="30" t="s">
        <v>209</v>
      </c>
      <c r="C129" s="51">
        <v>500</v>
      </c>
      <c r="D129" s="35" t="s">
        <v>5</v>
      </c>
    </row>
    <row r="130" spans="1:4" s="12" customFormat="1">
      <c r="A130" s="18" t="s">
        <v>25</v>
      </c>
      <c r="B130" s="28" t="s">
        <v>44</v>
      </c>
      <c r="C130" s="50">
        <v>500</v>
      </c>
      <c r="D130" s="33" t="s">
        <v>5</v>
      </c>
    </row>
    <row r="131" spans="1:4" s="12" customFormat="1">
      <c r="A131" s="18" t="s">
        <v>25</v>
      </c>
      <c r="B131" s="28" t="s">
        <v>44</v>
      </c>
      <c r="C131" s="50">
        <v>500</v>
      </c>
      <c r="D131" s="33" t="s">
        <v>5</v>
      </c>
    </row>
    <row r="132" spans="1:4" s="12" customFormat="1">
      <c r="A132" s="21" t="s">
        <v>54</v>
      </c>
      <c r="B132" s="28" t="s">
        <v>240</v>
      </c>
      <c r="C132" s="50">
        <v>7.0000000000000007E-2</v>
      </c>
      <c r="D132" s="21" t="s">
        <v>5</v>
      </c>
    </row>
    <row r="133" spans="1:4" s="12" customFormat="1">
      <c r="A133" s="21" t="s">
        <v>54</v>
      </c>
      <c r="B133" s="28" t="s">
        <v>241</v>
      </c>
      <c r="C133" s="50">
        <v>0.08</v>
      </c>
      <c r="D133" s="21" t="s">
        <v>5</v>
      </c>
    </row>
    <row r="134" spans="1:4" s="12" customFormat="1">
      <c r="A134" s="21" t="s">
        <v>54</v>
      </c>
      <c r="B134" s="28" t="s">
        <v>242</v>
      </c>
      <c r="C134" s="50">
        <v>0.13</v>
      </c>
      <c r="D134" s="21" t="s">
        <v>5</v>
      </c>
    </row>
    <row r="135" spans="1:4" s="12" customFormat="1">
      <c r="A135" s="21" t="s">
        <v>54</v>
      </c>
      <c r="B135" s="28" t="s">
        <v>243</v>
      </c>
      <c r="C135" s="50">
        <v>0.34</v>
      </c>
      <c r="D135" s="21" t="s">
        <v>5</v>
      </c>
    </row>
    <row r="136" spans="1:4" s="12" customFormat="1">
      <c r="A136" s="21" t="s">
        <v>54</v>
      </c>
      <c r="B136" s="28" t="s">
        <v>244</v>
      </c>
      <c r="C136" s="50">
        <v>0.55000000000000004</v>
      </c>
      <c r="D136" s="21" t="s">
        <v>5</v>
      </c>
    </row>
    <row r="137" spans="1:4" s="12" customFormat="1">
      <c r="A137" s="21" t="s">
        <v>54</v>
      </c>
      <c r="B137" s="28" t="s">
        <v>245</v>
      </c>
      <c r="C137" s="50">
        <v>0.84</v>
      </c>
      <c r="D137" s="21" t="s">
        <v>5</v>
      </c>
    </row>
    <row r="138" spans="1:4" s="12" customFormat="1">
      <c r="A138" s="21" t="s">
        <v>54</v>
      </c>
      <c r="B138" s="28" t="s">
        <v>161</v>
      </c>
      <c r="C138" s="50">
        <v>100</v>
      </c>
      <c r="D138" s="21" t="s">
        <v>5</v>
      </c>
    </row>
    <row r="139" spans="1:4" s="12" customFormat="1">
      <c r="A139" s="21" t="s">
        <v>54</v>
      </c>
      <c r="B139" s="28" t="s">
        <v>246</v>
      </c>
      <c r="C139" s="50">
        <v>300</v>
      </c>
      <c r="D139" s="21" t="s">
        <v>5</v>
      </c>
    </row>
    <row r="140" spans="1:4" s="12" customFormat="1">
      <c r="A140" s="21" t="s">
        <v>54</v>
      </c>
      <c r="B140" s="28" t="s">
        <v>247</v>
      </c>
      <c r="C140" s="50">
        <v>1000</v>
      </c>
      <c r="D140" s="21" t="s">
        <v>5</v>
      </c>
    </row>
    <row r="141" spans="1:4" s="12" customFormat="1">
      <c r="A141" s="21" t="s">
        <v>54</v>
      </c>
      <c r="B141" s="28" t="s">
        <v>175</v>
      </c>
      <c r="C141" s="50">
        <v>30165</v>
      </c>
      <c r="D141" s="21" t="s">
        <v>5</v>
      </c>
    </row>
    <row r="142" spans="1:4" s="12" customFormat="1">
      <c r="A142" s="20" t="s">
        <v>26</v>
      </c>
      <c r="B142" s="29" t="s">
        <v>99</v>
      </c>
      <c r="C142" s="51">
        <v>500</v>
      </c>
      <c r="D142" s="35" t="s">
        <v>5</v>
      </c>
    </row>
    <row r="143" spans="1:4" s="12" customFormat="1">
      <c r="A143" s="20" t="s">
        <v>26</v>
      </c>
      <c r="B143" s="29" t="s">
        <v>100</v>
      </c>
      <c r="C143" s="51">
        <v>3000</v>
      </c>
      <c r="D143" s="35" t="s">
        <v>5</v>
      </c>
    </row>
    <row r="144" spans="1:4" s="12" customFormat="1">
      <c r="A144" s="20" t="s">
        <v>26</v>
      </c>
      <c r="B144" s="29" t="s">
        <v>16</v>
      </c>
      <c r="C144" s="51">
        <v>200</v>
      </c>
      <c r="D144" s="35" t="s">
        <v>5</v>
      </c>
    </row>
    <row r="145" spans="1:4" s="12" customFormat="1">
      <c r="A145" s="20" t="s">
        <v>26</v>
      </c>
      <c r="B145" s="29" t="s">
        <v>101</v>
      </c>
      <c r="C145" s="51">
        <v>1000</v>
      </c>
      <c r="D145" s="35" t="s">
        <v>5</v>
      </c>
    </row>
    <row r="146" spans="1:4" s="12" customFormat="1">
      <c r="A146" s="21" t="s">
        <v>55</v>
      </c>
      <c r="B146" s="28" t="s">
        <v>248</v>
      </c>
      <c r="C146" s="50">
        <v>0.05</v>
      </c>
      <c r="D146" s="21" t="s">
        <v>5</v>
      </c>
    </row>
    <row r="147" spans="1:4" s="12" customFormat="1">
      <c r="A147" s="21" t="s">
        <v>55</v>
      </c>
      <c r="B147" s="28" t="s">
        <v>44</v>
      </c>
      <c r="C147" s="50">
        <v>0.41</v>
      </c>
      <c r="D147" s="21" t="s">
        <v>5</v>
      </c>
    </row>
    <row r="148" spans="1:4" s="12" customFormat="1">
      <c r="A148" s="21" t="s">
        <v>55</v>
      </c>
      <c r="B148" s="28" t="s">
        <v>249</v>
      </c>
      <c r="C148" s="50">
        <v>0.95</v>
      </c>
      <c r="D148" s="21" t="s">
        <v>5</v>
      </c>
    </row>
    <row r="149" spans="1:4" s="12" customFormat="1">
      <c r="A149" s="21" t="s">
        <v>55</v>
      </c>
      <c r="B149" s="28" t="s">
        <v>250</v>
      </c>
      <c r="C149" s="50">
        <v>10</v>
      </c>
      <c r="D149" s="21" t="s">
        <v>5</v>
      </c>
    </row>
    <row r="150" spans="1:4" s="12" customFormat="1">
      <c r="A150" s="21" t="s">
        <v>55</v>
      </c>
      <c r="B150" s="28" t="s">
        <v>176</v>
      </c>
      <c r="C150" s="50">
        <v>10</v>
      </c>
      <c r="D150" s="21" t="s">
        <v>5</v>
      </c>
    </row>
    <row r="151" spans="1:4" s="12" customFormat="1">
      <c r="A151" s="21" t="s">
        <v>55</v>
      </c>
      <c r="B151" s="28" t="s">
        <v>177</v>
      </c>
      <c r="C151" s="50">
        <v>100</v>
      </c>
      <c r="D151" s="21" t="s">
        <v>5</v>
      </c>
    </row>
    <row r="152" spans="1:4" s="12" customFormat="1">
      <c r="A152" s="21" t="s">
        <v>55</v>
      </c>
      <c r="B152" s="28" t="s">
        <v>251</v>
      </c>
      <c r="C152" s="50">
        <v>200</v>
      </c>
      <c r="D152" s="21" t="s">
        <v>5</v>
      </c>
    </row>
    <row r="153" spans="1:4" s="12" customFormat="1">
      <c r="A153" s="21" t="s">
        <v>55</v>
      </c>
      <c r="B153" s="28" t="s">
        <v>178</v>
      </c>
      <c r="C153" s="50">
        <v>200</v>
      </c>
      <c r="D153" s="21" t="s">
        <v>5</v>
      </c>
    </row>
    <row r="154" spans="1:4" s="12" customFormat="1">
      <c r="A154" s="21" t="s">
        <v>55</v>
      </c>
      <c r="B154" s="28" t="s">
        <v>179</v>
      </c>
      <c r="C154" s="50">
        <v>250</v>
      </c>
      <c r="D154" s="21" t="s">
        <v>5</v>
      </c>
    </row>
    <row r="155" spans="1:4" s="12" customFormat="1">
      <c r="A155" s="21" t="s">
        <v>55</v>
      </c>
      <c r="B155" s="28" t="s">
        <v>180</v>
      </c>
      <c r="C155" s="50">
        <v>500</v>
      </c>
      <c r="D155" s="21" t="s">
        <v>5</v>
      </c>
    </row>
    <row r="156" spans="1:4" s="12" customFormat="1">
      <c r="A156" s="21" t="s">
        <v>55</v>
      </c>
      <c r="B156" s="28" t="s">
        <v>181</v>
      </c>
      <c r="C156" s="50">
        <v>1000</v>
      </c>
      <c r="D156" s="21" t="s">
        <v>5</v>
      </c>
    </row>
    <row r="157" spans="1:4" s="12" customFormat="1">
      <c r="A157" s="20" t="s">
        <v>27</v>
      </c>
      <c r="B157" s="29" t="s">
        <v>17</v>
      </c>
      <c r="C157" s="51">
        <v>10</v>
      </c>
      <c r="D157" s="35" t="s">
        <v>5</v>
      </c>
    </row>
    <row r="158" spans="1:4" s="12" customFormat="1">
      <c r="A158" s="20" t="s">
        <v>27</v>
      </c>
      <c r="B158" s="29" t="s">
        <v>102</v>
      </c>
      <c r="C158" s="51">
        <v>100</v>
      </c>
      <c r="D158" s="35" t="s">
        <v>5</v>
      </c>
    </row>
    <row r="159" spans="1:4" s="12" customFormat="1">
      <c r="A159" s="21" t="s">
        <v>56</v>
      </c>
      <c r="B159" s="28" t="s">
        <v>44</v>
      </c>
      <c r="C159" s="50">
        <v>0.52</v>
      </c>
      <c r="D159" s="21" t="s">
        <v>5</v>
      </c>
    </row>
    <row r="160" spans="1:4" s="12" customFormat="1">
      <c r="A160" s="21" t="s">
        <v>56</v>
      </c>
      <c r="B160" s="28" t="s">
        <v>252</v>
      </c>
      <c r="C160" s="50">
        <v>100</v>
      </c>
      <c r="D160" s="21" t="s">
        <v>5</v>
      </c>
    </row>
    <row r="161" spans="1:4" s="12" customFormat="1">
      <c r="A161" s="21" t="s">
        <v>56</v>
      </c>
      <c r="B161" s="28" t="s">
        <v>253</v>
      </c>
      <c r="C161" s="50">
        <v>100</v>
      </c>
      <c r="D161" s="21" t="s">
        <v>5</v>
      </c>
    </row>
    <row r="162" spans="1:4" s="12" customFormat="1">
      <c r="A162" s="21" t="s">
        <v>56</v>
      </c>
      <c r="B162" s="28" t="s">
        <v>254</v>
      </c>
      <c r="C162" s="50">
        <v>100</v>
      </c>
      <c r="D162" s="21" t="s">
        <v>5</v>
      </c>
    </row>
    <row r="163" spans="1:4" s="12" customFormat="1">
      <c r="A163" s="21" t="s">
        <v>56</v>
      </c>
      <c r="B163" s="28" t="s">
        <v>163</v>
      </c>
      <c r="C163" s="50">
        <v>200</v>
      </c>
      <c r="D163" s="21" t="s">
        <v>5</v>
      </c>
    </row>
    <row r="164" spans="1:4" s="12" customFormat="1">
      <c r="A164" s="21" t="s">
        <v>56</v>
      </c>
      <c r="B164" s="28" t="s">
        <v>255</v>
      </c>
      <c r="C164" s="50">
        <v>299</v>
      </c>
      <c r="D164" s="21" t="s">
        <v>5</v>
      </c>
    </row>
    <row r="165" spans="1:4" s="12" customFormat="1">
      <c r="A165" s="21" t="s">
        <v>56</v>
      </c>
      <c r="B165" s="28" t="s">
        <v>256</v>
      </c>
      <c r="C165" s="50">
        <v>300</v>
      </c>
      <c r="D165" s="21" t="s">
        <v>5</v>
      </c>
    </row>
    <row r="166" spans="1:4" s="12" customFormat="1">
      <c r="A166" s="21" t="s">
        <v>56</v>
      </c>
      <c r="B166" s="28" t="s">
        <v>257</v>
      </c>
      <c r="C166" s="50">
        <v>500</v>
      </c>
      <c r="D166" s="21" t="s">
        <v>5</v>
      </c>
    </row>
    <row r="167" spans="1:4" s="12" customFormat="1">
      <c r="A167" s="21" t="s">
        <v>56</v>
      </c>
      <c r="B167" s="28" t="s">
        <v>182</v>
      </c>
      <c r="C167" s="50">
        <v>500</v>
      </c>
      <c r="D167" s="21" t="s">
        <v>5</v>
      </c>
    </row>
    <row r="168" spans="1:4" s="12" customFormat="1">
      <c r="A168" s="21" t="s">
        <v>56</v>
      </c>
      <c r="B168" s="28" t="s">
        <v>57</v>
      </c>
      <c r="C168" s="50">
        <v>1418874</v>
      </c>
      <c r="D168" s="21" t="s">
        <v>5</v>
      </c>
    </row>
    <row r="169" spans="1:4" s="12" customFormat="1">
      <c r="A169" s="20" t="s">
        <v>28</v>
      </c>
      <c r="B169" s="29" t="s">
        <v>103</v>
      </c>
      <c r="C169" s="51">
        <v>500</v>
      </c>
      <c r="D169" s="35" t="s">
        <v>5</v>
      </c>
    </row>
    <row r="170" spans="1:4" s="12" customFormat="1">
      <c r="A170" s="18" t="s">
        <v>28</v>
      </c>
      <c r="B170" s="28" t="s">
        <v>44</v>
      </c>
      <c r="C170" s="50">
        <v>1000</v>
      </c>
      <c r="D170" s="33" t="s">
        <v>5</v>
      </c>
    </row>
    <row r="171" spans="1:4" s="12" customFormat="1">
      <c r="A171" s="21" t="s">
        <v>58</v>
      </c>
      <c r="B171" s="28" t="s">
        <v>258</v>
      </c>
      <c r="C171" s="50">
        <v>0.46</v>
      </c>
      <c r="D171" s="21" t="s">
        <v>5</v>
      </c>
    </row>
    <row r="172" spans="1:4" s="12" customFormat="1">
      <c r="A172" s="21" t="s">
        <v>58</v>
      </c>
      <c r="B172" s="28" t="s">
        <v>259</v>
      </c>
      <c r="C172" s="50">
        <v>0.65</v>
      </c>
      <c r="D172" s="21" t="s">
        <v>5</v>
      </c>
    </row>
    <row r="173" spans="1:4" s="12" customFormat="1">
      <c r="A173" s="21" t="s">
        <v>58</v>
      </c>
      <c r="B173" s="28" t="s">
        <v>44</v>
      </c>
      <c r="C173" s="50">
        <v>0.85</v>
      </c>
      <c r="D173" s="21" t="s">
        <v>5</v>
      </c>
    </row>
    <row r="174" spans="1:4" s="12" customFormat="1">
      <c r="A174" s="21" t="s">
        <v>58</v>
      </c>
      <c r="B174" s="28" t="s">
        <v>260</v>
      </c>
      <c r="C174" s="50">
        <v>0.92</v>
      </c>
      <c r="D174" s="21" t="s">
        <v>5</v>
      </c>
    </row>
    <row r="175" spans="1:4" s="12" customFormat="1">
      <c r="A175" s="21" t="s">
        <v>58</v>
      </c>
      <c r="B175" s="28" t="s">
        <v>261</v>
      </c>
      <c r="C175" s="50">
        <v>100</v>
      </c>
      <c r="D175" s="21" t="s">
        <v>5</v>
      </c>
    </row>
    <row r="176" spans="1:4" s="12" customFormat="1">
      <c r="A176" s="21" t="s">
        <v>58</v>
      </c>
      <c r="B176" s="28" t="s">
        <v>161</v>
      </c>
      <c r="C176" s="50">
        <v>100</v>
      </c>
      <c r="D176" s="21" t="s">
        <v>5</v>
      </c>
    </row>
    <row r="177" spans="1:4" s="12" customFormat="1">
      <c r="A177" s="21" t="s">
        <v>58</v>
      </c>
      <c r="B177" s="28" t="s">
        <v>262</v>
      </c>
      <c r="C177" s="50">
        <v>100</v>
      </c>
      <c r="D177" s="21" t="s">
        <v>5</v>
      </c>
    </row>
    <row r="178" spans="1:4" s="12" customFormat="1">
      <c r="A178" s="21" t="s">
        <v>58</v>
      </c>
      <c r="B178" s="28" t="s">
        <v>155</v>
      </c>
      <c r="C178" s="50">
        <v>100</v>
      </c>
      <c r="D178" s="21" t="s">
        <v>5</v>
      </c>
    </row>
    <row r="179" spans="1:4" s="12" customFormat="1">
      <c r="A179" s="21" t="s">
        <v>58</v>
      </c>
      <c r="B179" s="28" t="s">
        <v>183</v>
      </c>
      <c r="C179" s="50">
        <v>150</v>
      </c>
      <c r="D179" s="21" t="s">
        <v>5</v>
      </c>
    </row>
    <row r="180" spans="1:4" s="12" customFormat="1">
      <c r="A180" s="21" t="s">
        <v>58</v>
      </c>
      <c r="B180" s="28" t="s">
        <v>184</v>
      </c>
      <c r="C180" s="50">
        <v>200000</v>
      </c>
      <c r="D180" s="21" t="s">
        <v>5</v>
      </c>
    </row>
    <row r="181" spans="1:4" s="12" customFormat="1">
      <c r="A181" s="20" t="s">
        <v>29</v>
      </c>
      <c r="B181" s="29" t="s">
        <v>104</v>
      </c>
      <c r="C181" s="51">
        <v>200</v>
      </c>
      <c r="D181" s="35" t="s">
        <v>5</v>
      </c>
    </row>
    <row r="182" spans="1:4" s="12" customFormat="1">
      <c r="A182" s="20" t="s">
        <v>29</v>
      </c>
      <c r="B182" s="29" t="s">
        <v>105</v>
      </c>
      <c r="C182" s="51">
        <v>2000</v>
      </c>
      <c r="D182" s="35" t="s">
        <v>5</v>
      </c>
    </row>
    <row r="183" spans="1:4" s="12" customFormat="1">
      <c r="A183" s="20" t="s">
        <v>29</v>
      </c>
      <c r="B183" s="29" t="s">
        <v>106</v>
      </c>
      <c r="C183" s="51">
        <v>200</v>
      </c>
      <c r="D183" s="35" t="s">
        <v>5</v>
      </c>
    </row>
    <row r="184" spans="1:4" s="12" customFormat="1">
      <c r="A184" s="20" t="s">
        <v>29</v>
      </c>
      <c r="B184" s="29" t="s">
        <v>107</v>
      </c>
      <c r="C184" s="51">
        <v>150</v>
      </c>
      <c r="D184" s="35" t="s">
        <v>5</v>
      </c>
    </row>
    <row r="185" spans="1:4" s="12" customFormat="1">
      <c r="A185" s="20" t="s">
        <v>29</v>
      </c>
      <c r="B185" s="30" t="s">
        <v>210</v>
      </c>
      <c r="C185" s="51">
        <v>1000</v>
      </c>
      <c r="D185" s="35" t="s">
        <v>5</v>
      </c>
    </row>
    <row r="186" spans="1:4" s="12" customFormat="1">
      <c r="A186" s="20" t="s">
        <v>29</v>
      </c>
      <c r="B186" s="29" t="s">
        <v>18</v>
      </c>
      <c r="C186" s="51">
        <v>100</v>
      </c>
      <c r="D186" s="35" t="s">
        <v>5</v>
      </c>
    </row>
    <row r="187" spans="1:4" s="12" customFormat="1">
      <c r="A187" s="20" t="s">
        <v>30</v>
      </c>
      <c r="B187" s="29" t="s">
        <v>108</v>
      </c>
      <c r="C187" s="51">
        <v>100</v>
      </c>
      <c r="D187" s="35" t="s">
        <v>5</v>
      </c>
    </row>
    <row r="188" spans="1:4" s="12" customFormat="1">
      <c r="A188" s="20" t="s">
        <v>30</v>
      </c>
      <c r="B188" s="29" t="s">
        <v>109</v>
      </c>
      <c r="C188" s="51">
        <v>500</v>
      </c>
      <c r="D188" s="35" t="s">
        <v>5</v>
      </c>
    </row>
    <row r="189" spans="1:4" s="12" customFormat="1">
      <c r="A189" s="20" t="s">
        <v>31</v>
      </c>
      <c r="B189" s="29" t="s">
        <v>110</v>
      </c>
      <c r="C189" s="51">
        <v>100</v>
      </c>
      <c r="D189" s="35" t="s">
        <v>5</v>
      </c>
    </row>
    <row r="190" spans="1:4" s="12" customFormat="1">
      <c r="A190" s="20" t="s">
        <v>31</v>
      </c>
      <c r="B190" s="29" t="s">
        <v>111</v>
      </c>
      <c r="C190" s="51">
        <v>500</v>
      </c>
      <c r="D190" s="35" t="s">
        <v>5</v>
      </c>
    </row>
    <row r="191" spans="1:4" s="12" customFormat="1">
      <c r="A191" s="21" t="s">
        <v>59</v>
      </c>
      <c r="B191" s="28" t="s">
        <v>44</v>
      </c>
      <c r="C191" s="50">
        <v>0.13</v>
      </c>
      <c r="D191" s="21" t="s">
        <v>5</v>
      </c>
    </row>
    <row r="192" spans="1:4" s="12" customFormat="1">
      <c r="A192" s="21" t="s">
        <v>59</v>
      </c>
      <c r="B192" s="28" t="s">
        <v>44</v>
      </c>
      <c r="C192" s="50">
        <v>0.42</v>
      </c>
      <c r="D192" s="21" t="s">
        <v>5</v>
      </c>
    </row>
    <row r="193" spans="1:4" s="12" customFormat="1">
      <c r="A193" s="21" t="s">
        <v>59</v>
      </c>
      <c r="B193" s="28" t="s">
        <v>263</v>
      </c>
      <c r="C193" s="50">
        <v>0.47</v>
      </c>
      <c r="D193" s="21" t="s">
        <v>5</v>
      </c>
    </row>
    <row r="194" spans="1:4" s="12" customFormat="1">
      <c r="A194" s="21" t="s">
        <v>59</v>
      </c>
      <c r="B194" s="28" t="s">
        <v>166</v>
      </c>
      <c r="C194" s="50">
        <v>50</v>
      </c>
      <c r="D194" s="21" t="s">
        <v>5</v>
      </c>
    </row>
    <row r="195" spans="1:4" s="12" customFormat="1">
      <c r="A195" s="21" t="s">
        <v>59</v>
      </c>
      <c r="B195" s="28" t="s">
        <v>185</v>
      </c>
      <c r="C195" s="50">
        <v>100</v>
      </c>
      <c r="D195" s="21" t="s">
        <v>5</v>
      </c>
    </row>
    <row r="196" spans="1:4" s="12" customFormat="1">
      <c r="A196" s="21" t="s">
        <v>59</v>
      </c>
      <c r="B196" s="28" t="s">
        <v>155</v>
      </c>
      <c r="C196" s="50">
        <v>100</v>
      </c>
      <c r="D196" s="21" t="s">
        <v>5</v>
      </c>
    </row>
    <row r="197" spans="1:4" s="12" customFormat="1">
      <c r="A197" s="21" t="s">
        <v>59</v>
      </c>
      <c r="B197" s="28" t="s">
        <v>183</v>
      </c>
      <c r="C197" s="50">
        <v>150</v>
      </c>
      <c r="D197" s="21" t="s">
        <v>5</v>
      </c>
    </row>
    <row r="198" spans="1:4" s="12" customFormat="1">
      <c r="A198" s="21" t="s">
        <v>59</v>
      </c>
      <c r="B198" s="28" t="s">
        <v>186</v>
      </c>
      <c r="C198" s="50">
        <v>200</v>
      </c>
      <c r="D198" s="21" t="s">
        <v>5</v>
      </c>
    </row>
    <row r="199" spans="1:4" s="12" customFormat="1">
      <c r="A199" s="21" t="s">
        <v>59</v>
      </c>
      <c r="B199" s="28" t="s">
        <v>187</v>
      </c>
      <c r="C199" s="50">
        <v>300</v>
      </c>
      <c r="D199" s="21" t="s">
        <v>5</v>
      </c>
    </row>
    <row r="200" spans="1:4" s="12" customFormat="1">
      <c r="A200" s="21" t="s">
        <v>59</v>
      </c>
      <c r="B200" s="28" t="s">
        <v>264</v>
      </c>
      <c r="C200" s="50">
        <v>500</v>
      </c>
      <c r="D200" s="21" t="s">
        <v>5</v>
      </c>
    </row>
    <row r="201" spans="1:4" s="12" customFormat="1">
      <c r="A201" s="21" t="s">
        <v>59</v>
      </c>
      <c r="B201" s="28" t="s">
        <v>158</v>
      </c>
      <c r="C201" s="50">
        <v>502</v>
      </c>
      <c r="D201" s="21" t="s">
        <v>5</v>
      </c>
    </row>
    <row r="202" spans="1:4" s="12" customFormat="1">
      <c r="A202" s="21" t="s">
        <v>59</v>
      </c>
      <c r="B202" s="28" t="s">
        <v>188</v>
      </c>
      <c r="C202" s="50">
        <v>1000</v>
      </c>
      <c r="D202" s="21" t="s">
        <v>5</v>
      </c>
    </row>
    <row r="203" spans="1:4" s="12" customFormat="1">
      <c r="A203" s="19" t="s">
        <v>11</v>
      </c>
      <c r="B203" s="29" t="s">
        <v>77</v>
      </c>
      <c r="C203" s="51">
        <v>20000</v>
      </c>
      <c r="D203" s="35" t="s">
        <v>5</v>
      </c>
    </row>
    <row r="204" spans="1:4" s="12" customFormat="1">
      <c r="A204" s="20" t="s">
        <v>11</v>
      </c>
      <c r="B204" s="29" t="s">
        <v>112</v>
      </c>
      <c r="C204" s="51">
        <v>100</v>
      </c>
      <c r="D204" s="35" t="s">
        <v>5</v>
      </c>
    </row>
    <row r="205" spans="1:4" s="12" customFormat="1">
      <c r="A205" s="20" t="s">
        <v>11</v>
      </c>
      <c r="B205" s="29" t="s">
        <v>17</v>
      </c>
      <c r="C205" s="51">
        <v>10</v>
      </c>
      <c r="D205" s="35" t="s">
        <v>5</v>
      </c>
    </row>
    <row r="206" spans="1:4" s="12" customFormat="1">
      <c r="A206" s="20" t="s">
        <v>11</v>
      </c>
      <c r="B206" s="29" t="s">
        <v>17</v>
      </c>
      <c r="C206" s="51">
        <v>10</v>
      </c>
      <c r="D206" s="35" t="s">
        <v>5</v>
      </c>
    </row>
    <row r="207" spans="1:4" s="12" customFormat="1">
      <c r="A207" s="20" t="s">
        <v>11</v>
      </c>
      <c r="B207" s="29" t="s">
        <v>113</v>
      </c>
      <c r="C207" s="51">
        <v>100</v>
      </c>
      <c r="D207" s="35" t="s">
        <v>5</v>
      </c>
    </row>
    <row r="208" spans="1:4" s="12" customFormat="1">
      <c r="A208" s="20" t="s">
        <v>11</v>
      </c>
      <c r="B208" s="29" t="s">
        <v>114</v>
      </c>
      <c r="C208" s="51">
        <v>1000</v>
      </c>
      <c r="D208" s="35" t="s">
        <v>5</v>
      </c>
    </row>
    <row r="209" spans="1:4" s="12" customFormat="1">
      <c r="A209" s="21" t="s">
        <v>61</v>
      </c>
      <c r="B209" s="28" t="s">
        <v>189</v>
      </c>
      <c r="C209" s="50">
        <v>0.12</v>
      </c>
      <c r="D209" s="21" t="s">
        <v>5</v>
      </c>
    </row>
    <row r="210" spans="1:4" s="12" customFormat="1">
      <c r="A210" s="21" t="s">
        <v>61</v>
      </c>
      <c r="B210" s="28" t="s">
        <v>265</v>
      </c>
      <c r="C210" s="50">
        <v>0.21</v>
      </c>
      <c r="D210" s="21" t="s">
        <v>5</v>
      </c>
    </row>
    <row r="211" spans="1:4" s="12" customFormat="1">
      <c r="A211" s="21" t="s">
        <v>61</v>
      </c>
      <c r="B211" s="28" t="s">
        <v>266</v>
      </c>
      <c r="C211" s="50">
        <v>0.32</v>
      </c>
      <c r="D211" s="21" t="s">
        <v>5</v>
      </c>
    </row>
    <row r="212" spans="1:4" s="12" customFormat="1">
      <c r="A212" s="21" t="s">
        <v>61</v>
      </c>
      <c r="B212" s="28" t="s">
        <v>267</v>
      </c>
      <c r="C212" s="50">
        <v>0.77</v>
      </c>
      <c r="D212" s="21" t="s">
        <v>5</v>
      </c>
    </row>
    <row r="213" spans="1:4" s="12" customFormat="1">
      <c r="A213" s="21" t="s">
        <v>61</v>
      </c>
      <c r="B213" s="28" t="s">
        <v>190</v>
      </c>
      <c r="C213" s="50">
        <v>100</v>
      </c>
      <c r="D213" s="21" t="s">
        <v>5</v>
      </c>
    </row>
    <row r="214" spans="1:4" s="12" customFormat="1">
      <c r="A214" s="21" t="s">
        <v>61</v>
      </c>
      <c r="B214" s="28" t="s">
        <v>191</v>
      </c>
      <c r="C214" s="50">
        <v>100</v>
      </c>
      <c r="D214" s="21" t="s">
        <v>5</v>
      </c>
    </row>
    <row r="215" spans="1:4" s="12" customFormat="1">
      <c r="A215" s="21" t="s">
        <v>61</v>
      </c>
      <c r="B215" s="28" t="s">
        <v>268</v>
      </c>
      <c r="C215" s="50">
        <v>100</v>
      </c>
      <c r="D215" s="21" t="s">
        <v>5</v>
      </c>
    </row>
    <row r="216" spans="1:4" s="12" customFormat="1">
      <c r="A216" s="20" t="s">
        <v>32</v>
      </c>
      <c r="B216" s="29" t="s">
        <v>115</v>
      </c>
      <c r="C216" s="51">
        <v>100</v>
      </c>
      <c r="D216" s="35" t="s">
        <v>5</v>
      </c>
    </row>
    <row r="217" spans="1:4" s="12" customFormat="1">
      <c r="A217" s="20" t="s">
        <v>32</v>
      </c>
      <c r="B217" s="29" t="s">
        <v>116</v>
      </c>
      <c r="C217" s="51">
        <v>500</v>
      </c>
      <c r="D217" s="35" t="s">
        <v>5</v>
      </c>
    </row>
    <row r="218" spans="1:4" s="12" customFormat="1">
      <c r="A218" s="20" t="s">
        <v>32</v>
      </c>
      <c r="B218" s="29" t="s">
        <v>117</v>
      </c>
      <c r="C218" s="51">
        <v>100</v>
      </c>
      <c r="D218" s="35" t="s">
        <v>5</v>
      </c>
    </row>
    <row r="219" spans="1:4" s="12" customFormat="1">
      <c r="A219" s="20" t="s">
        <v>32</v>
      </c>
      <c r="B219" s="29" t="s">
        <v>17</v>
      </c>
      <c r="C219" s="51">
        <v>10</v>
      </c>
      <c r="D219" s="35" t="s">
        <v>5</v>
      </c>
    </row>
    <row r="220" spans="1:4" s="12" customFormat="1">
      <c r="A220" s="20" t="s">
        <v>32</v>
      </c>
      <c r="B220" s="29" t="s">
        <v>17</v>
      </c>
      <c r="C220" s="51">
        <v>10</v>
      </c>
      <c r="D220" s="35" t="s">
        <v>5</v>
      </c>
    </row>
    <row r="221" spans="1:4" s="12" customFormat="1">
      <c r="A221" s="21" t="s">
        <v>62</v>
      </c>
      <c r="B221" s="28" t="s">
        <v>269</v>
      </c>
      <c r="C221" s="50">
        <v>0.47</v>
      </c>
      <c r="D221" s="21" t="s">
        <v>5</v>
      </c>
    </row>
    <row r="222" spans="1:4" s="12" customFormat="1">
      <c r="A222" s="21" t="s">
        <v>62</v>
      </c>
      <c r="B222" s="28" t="s">
        <v>44</v>
      </c>
      <c r="C222" s="50">
        <v>0.5</v>
      </c>
      <c r="D222" s="21" t="s">
        <v>5</v>
      </c>
    </row>
    <row r="223" spans="1:4" s="12" customFormat="1">
      <c r="A223" s="21" t="s">
        <v>62</v>
      </c>
      <c r="B223" s="28" t="s">
        <v>270</v>
      </c>
      <c r="C223" s="50">
        <v>0.53</v>
      </c>
      <c r="D223" s="21" t="s">
        <v>5</v>
      </c>
    </row>
    <row r="224" spans="1:4" s="12" customFormat="1">
      <c r="A224" s="21" t="s">
        <v>62</v>
      </c>
      <c r="B224" s="28" t="s">
        <v>271</v>
      </c>
      <c r="C224" s="50">
        <v>0.61</v>
      </c>
      <c r="D224" s="21" t="s">
        <v>5</v>
      </c>
    </row>
    <row r="225" spans="1:4" s="12" customFormat="1">
      <c r="A225" s="21" t="s">
        <v>62</v>
      </c>
      <c r="B225" s="28" t="s">
        <v>272</v>
      </c>
      <c r="C225" s="50">
        <v>0.83</v>
      </c>
      <c r="D225" s="21" t="s">
        <v>5</v>
      </c>
    </row>
    <row r="226" spans="1:4" s="12" customFormat="1">
      <c r="A226" s="21" t="s">
        <v>62</v>
      </c>
      <c r="B226" s="28" t="s">
        <v>273</v>
      </c>
      <c r="C226" s="50">
        <v>0.84</v>
      </c>
      <c r="D226" s="21" t="s">
        <v>5</v>
      </c>
    </row>
    <row r="227" spans="1:4" s="12" customFormat="1">
      <c r="A227" s="21" t="s">
        <v>62</v>
      </c>
      <c r="B227" s="28" t="s">
        <v>274</v>
      </c>
      <c r="C227" s="50">
        <v>0.92</v>
      </c>
      <c r="D227" s="21" t="s">
        <v>5</v>
      </c>
    </row>
    <row r="228" spans="1:4" s="12" customFormat="1">
      <c r="A228" s="21" t="s">
        <v>62</v>
      </c>
      <c r="B228" s="28" t="s">
        <v>275</v>
      </c>
      <c r="C228" s="50">
        <v>8.1</v>
      </c>
      <c r="D228" s="21" t="s">
        <v>5</v>
      </c>
    </row>
    <row r="229" spans="1:4" s="12" customFormat="1">
      <c r="A229" s="21" t="s">
        <v>62</v>
      </c>
      <c r="B229" s="28" t="s">
        <v>161</v>
      </c>
      <c r="C229" s="50">
        <v>100</v>
      </c>
      <c r="D229" s="21" t="s">
        <v>5</v>
      </c>
    </row>
    <row r="230" spans="1:4" s="12" customFormat="1">
      <c r="A230" s="21" t="s">
        <v>62</v>
      </c>
      <c r="B230" s="28" t="s">
        <v>192</v>
      </c>
      <c r="C230" s="50">
        <v>300</v>
      </c>
      <c r="D230" s="21" t="s">
        <v>5</v>
      </c>
    </row>
    <row r="231" spans="1:4" s="12" customFormat="1">
      <c r="A231" s="21" t="s">
        <v>62</v>
      </c>
      <c r="B231" s="28" t="s">
        <v>276</v>
      </c>
      <c r="C231" s="50">
        <v>400</v>
      </c>
      <c r="D231" s="21" t="s">
        <v>5</v>
      </c>
    </row>
    <row r="232" spans="1:4" s="12" customFormat="1">
      <c r="A232" s="21" t="s">
        <v>62</v>
      </c>
      <c r="B232" s="28" t="s">
        <v>277</v>
      </c>
      <c r="C232" s="50">
        <v>1000</v>
      </c>
      <c r="D232" s="21" t="s">
        <v>5</v>
      </c>
    </row>
    <row r="233" spans="1:4" s="12" customFormat="1">
      <c r="A233" s="19" t="s">
        <v>12</v>
      </c>
      <c r="B233" s="29" t="s">
        <v>79</v>
      </c>
      <c r="C233" s="51">
        <v>1000</v>
      </c>
      <c r="D233" s="35" t="s">
        <v>5</v>
      </c>
    </row>
    <row r="234" spans="1:4" s="12" customFormat="1">
      <c r="A234" s="20" t="s">
        <v>12</v>
      </c>
      <c r="B234" s="29" t="s">
        <v>118</v>
      </c>
      <c r="C234" s="51">
        <v>300</v>
      </c>
      <c r="D234" s="35" t="s">
        <v>5</v>
      </c>
    </row>
    <row r="235" spans="1:4" s="12" customFormat="1">
      <c r="A235" s="20" t="s">
        <v>12</v>
      </c>
      <c r="B235" s="29" t="s">
        <v>119</v>
      </c>
      <c r="C235" s="51">
        <v>1000</v>
      </c>
      <c r="D235" s="35" t="s">
        <v>5</v>
      </c>
    </row>
    <row r="236" spans="1:4" s="12" customFormat="1">
      <c r="A236" s="20" t="s">
        <v>12</v>
      </c>
      <c r="B236" s="29" t="s">
        <v>120</v>
      </c>
      <c r="C236" s="51">
        <v>100</v>
      </c>
      <c r="D236" s="35" t="s">
        <v>5</v>
      </c>
    </row>
    <row r="237" spans="1:4" s="12" customFormat="1">
      <c r="A237" s="21" t="s">
        <v>63</v>
      </c>
      <c r="B237" s="28" t="s">
        <v>278</v>
      </c>
      <c r="C237" s="50">
        <v>0.49</v>
      </c>
      <c r="D237" s="21" t="s">
        <v>5</v>
      </c>
    </row>
    <row r="238" spans="1:4" s="12" customFormat="1">
      <c r="A238" s="21" t="s">
        <v>63</v>
      </c>
      <c r="B238" s="28" t="s">
        <v>193</v>
      </c>
      <c r="C238" s="50">
        <v>50.29</v>
      </c>
      <c r="D238" s="21" t="s">
        <v>5</v>
      </c>
    </row>
    <row r="239" spans="1:4" s="12" customFormat="1">
      <c r="A239" s="21" t="s">
        <v>63</v>
      </c>
      <c r="B239" s="28" t="s">
        <v>217</v>
      </c>
      <c r="C239" s="50">
        <v>100</v>
      </c>
      <c r="D239" s="21" t="s">
        <v>5</v>
      </c>
    </row>
    <row r="240" spans="1:4" s="12" customFormat="1">
      <c r="A240" s="21" t="s">
        <v>63</v>
      </c>
      <c r="B240" s="28" t="s">
        <v>279</v>
      </c>
      <c r="C240" s="50">
        <v>500</v>
      </c>
      <c r="D240" s="21" t="s">
        <v>5</v>
      </c>
    </row>
    <row r="241" spans="1:4" s="12" customFormat="1">
      <c r="A241" s="21" t="s">
        <v>63</v>
      </c>
      <c r="B241" s="28" t="s">
        <v>280</v>
      </c>
      <c r="C241" s="50">
        <v>3000</v>
      </c>
      <c r="D241" s="21" t="s">
        <v>5</v>
      </c>
    </row>
    <row r="242" spans="1:4" s="12" customFormat="1">
      <c r="A242" s="20" t="s">
        <v>33</v>
      </c>
      <c r="B242" s="29" t="s">
        <v>121</v>
      </c>
      <c r="C242" s="51">
        <v>100</v>
      </c>
      <c r="D242" s="35" t="s">
        <v>5</v>
      </c>
    </row>
    <row r="243" spans="1:4" s="12" customFormat="1">
      <c r="A243" s="20" t="s">
        <v>33</v>
      </c>
      <c r="B243" s="29" t="s">
        <v>17</v>
      </c>
      <c r="C243" s="51">
        <v>100</v>
      </c>
      <c r="D243" s="35" t="s">
        <v>5</v>
      </c>
    </row>
    <row r="244" spans="1:4" s="12" customFormat="1">
      <c r="A244" s="20" t="s">
        <v>33</v>
      </c>
      <c r="B244" s="29" t="s">
        <v>122</v>
      </c>
      <c r="C244" s="51">
        <v>1000</v>
      </c>
      <c r="D244" s="35" t="s">
        <v>5</v>
      </c>
    </row>
    <row r="245" spans="1:4" s="12" customFormat="1">
      <c r="A245" s="21" t="s">
        <v>64</v>
      </c>
      <c r="B245" s="28" t="s">
        <v>44</v>
      </c>
      <c r="C245" s="50">
        <v>0.05</v>
      </c>
      <c r="D245" s="21" t="s">
        <v>5</v>
      </c>
    </row>
    <row r="246" spans="1:4" s="12" customFormat="1">
      <c r="A246" s="21" t="s">
        <v>64</v>
      </c>
      <c r="B246" s="28" t="s">
        <v>281</v>
      </c>
      <c r="C246" s="50">
        <v>0.6</v>
      </c>
      <c r="D246" s="21" t="s">
        <v>5</v>
      </c>
    </row>
    <row r="247" spans="1:4" s="12" customFormat="1">
      <c r="A247" s="21" t="s">
        <v>64</v>
      </c>
      <c r="B247" s="28" t="s">
        <v>282</v>
      </c>
      <c r="C247" s="50">
        <v>0.84</v>
      </c>
      <c r="D247" s="21" t="s">
        <v>5</v>
      </c>
    </row>
    <row r="248" spans="1:4" s="12" customFormat="1">
      <c r="A248" s="21" t="s">
        <v>64</v>
      </c>
      <c r="B248" s="28" t="s">
        <v>155</v>
      </c>
      <c r="C248" s="50">
        <v>100</v>
      </c>
      <c r="D248" s="21" t="s">
        <v>5</v>
      </c>
    </row>
    <row r="249" spans="1:4" s="12" customFormat="1">
      <c r="A249" s="21" t="s">
        <v>64</v>
      </c>
      <c r="B249" s="28" t="s">
        <v>262</v>
      </c>
      <c r="C249" s="50">
        <v>100</v>
      </c>
      <c r="D249" s="21" t="s">
        <v>5</v>
      </c>
    </row>
    <row r="250" spans="1:4" s="12" customFormat="1">
      <c r="A250" s="21" t="s">
        <v>64</v>
      </c>
      <c r="B250" s="28" t="s">
        <v>194</v>
      </c>
      <c r="C250" s="50">
        <v>250</v>
      </c>
      <c r="D250" s="21" t="s">
        <v>5</v>
      </c>
    </row>
    <row r="251" spans="1:4" s="12" customFormat="1">
      <c r="A251" s="21" t="s">
        <v>64</v>
      </c>
      <c r="B251" s="28" t="s">
        <v>255</v>
      </c>
      <c r="C251" s="50">
        <v>291</v>
      </c>
      <c r="D251" s="21" t="s">
        <v>5</v>
      </c>
    </row>
    <row r="252" spans="1:4" s="12" customFormat="1">
      <c r="A252" s="21" t="s">
        <v>64</v>
      </c>
      <c r="B252" s="28" t="s">
        <v>158</v>
      </c>
      <c r="C252" s="50">
        <v>502.88</v>
      </c>
      <c r="D252" s="21" t="s">
        <v>5</v>
      </c>
    </row>
    <row r="253" spans="1:4" s="12" customFormat="1">
      <c r="A253" s="21" t="s">
        <v>64</v>
      </c>
      <c r="B253" s="28" t="s">
        <v>283</v>
      </c>
      <c r="C253" s="50">
        <v>1400</v>
      </c>
      <c r="D253" s="21" t="s">
        <v>5</v>
      </c>
    </row>
    <row r="254" spans="1:4" s="12" customFormat="1">
      <c r="A254" s="21" t="s">
        <v>64</v>
      </c>
      <c r="B254" s="28" t="s">
        <v>284</v>
      </c>
      <c r="C254" s="50">
        <v>1500</v>
      </c>
      <c r="D254" s="21" t="s">
        <v>5</v>
      </c>
    </row>
    <row r="255" spans="1:4" s="12" customFormat="1">
      <c r="A255" s="21" t="s">
        <v>64</v>
      </c>
      <c r="B255" s="28" t="s">
        <v>195</v>
      </c>
      <c r="C255" s="50">
        <v>1500</v>
      </c>
      <c r="D255" s="21" t="s">
        <v>5</v>
      </c>
    </row>
    <row r="256" spans="1:4" s="12" customFormat="1">
      <c r="A256" s="20" t="s">
        <v>34</v>
      </c>
      <c r="B256" s="29" t="s">
        <v>123</v>
      </c>
      <c r="C256" s="51">
        <v>100</v>
      </c>
      <c r="D256" s="35" t="s">
        <v>5</v>
      </c>
    </row>
    <row r="257" spans="1:4" s="12" customFormat="1">
      <c r="A257" s="20" t="s">
        <v>35</v>
      </c>
      <c r="B257" s="29" t="s">
        <v>124</v>
      </c>
      <c r="C257" s="51">
        <v>500</v>
      </c>
      <c r="D257" s="35" t="s">
        <v>5</v>
      </c>
    </row>
    <row r="258" spans="1:4" s="12" customFormat="1">
      <c r="A258" s="20" t="s">
        <v>35</v>
      </c>
      <c r="B258" s="29" t="s">
        <v>125</v>
      </c>
      <c r="C258" s="51">
        <v>100</v>
      </c>
      <c r="D258" s="35" t="s">
        <v>5</v>
      </c>
    </row>
    <row r="259" spans="1:4" s="12" customFormat="1">
      <c r="A259" s="20" t="s">
        <v>35</v>
      </c>
      <c r="B259" s="29" t="s">
        <v>126</v>
      </c>
      <c r="C259" s="51">
        <v>1000</v>
      </c>
      <c r="D259" s="35" t="s">
        <v>5</v>
      </c>
    </row>
    <row r="260" spans="1:4" s="12" customFormat="1">
      <c r="A260" s="20" t="s">
        <v>35</v>
      </c>
      <c r="B260" s="29" t="s">
        <v>127</v>
      </c>
      <c r="C260" s="51">
        <v>1500</v>
      </c>
      <c r="D260" s="35" t="s">
        <v>5</v>
      </c>
    </row>
    <row r="261" spans="1:4" s="12" customFormat="1">
      <c r="A261" s="20" t="s">
        <v>35</v>
      </c>
      <c r="B261" s="29" t="s">
        <v>128</v>
      </c>
      <c r="C261" s="51">
        <v>350</v>
      </c>
      <c r="D261" s="35" t="s">
        <v>5</v>
      </c>
    </row>
    <row r="262" spans="1:4" s="12" customFormat="1">
      <c r="A262" s="20" t="s">
        <v>35</v>
      </c>
      <c r="B262" s="29" t="s">
        <v>129</v>
      </c>
      <c r="C262" s="51">
        <v>2000</v>
      </c>
      <c r="D262" s="35" t="s">
        <v>5</v>
      </c>
    </row>
    <row r="263" spans="1:4" s="12" customFormat="1">
      <c r="A263" s="20" t="s">
        <v>36</v>
      </c>
      <c r="B263" s="30" t="s">
        <v>75</v>
      </c>
      <c r="C263" s="51">
        <v>100</v>
      </c>
      <c r="D263" s="35" t="s">
        <v>5</v>
      </c>
    </row>
    <row r="264" spans="1:4" s="12" customFormat="1">
      <c r="A264" s="20" t="s">
        <v>36</v>
      </c>
      <c r="B264" s="29" t="s">
        <v>130</v>
      </c>
      <c r="C264" s="51">
        <v>300</v>
      </c>
      <c r="D264" s="35" t="s">
        <v>5</v>
      </c>
    </row>
    <row r="265" spans="1:4" s="12" customFormat="1">
      <c r="A265" s="20" t="s">
        <v>36</v>
      </c>
      <c r="B265" s="29" t="s">
        <v>131</v>
      </c>
      <c r="C265" s="51">
        <v>250</v>
      </c>
      <c r="D265" s="35" t="s">
        <v>5</v>
      </c>
    </row>
    <row r="266" spans="1:4" s="12" customFormat="1">
      <c r="A266" s="20" t="s">
        <v>36</v>
      </c>
      <c r="B266" s="29" t="s">
        <v>132</v>
      </c>
      <c r="C266" s="51">
        <v>200</v>
      </c>
      <c r="D266" s="35" t="s">
        <v>5</v>
      </c>
    </row>
    <row r="267" spans="1:4" s="12" customFormat="1">
      <c r="A267" s="21" t="s">
        <v>65</v>
      </c>
      <c r="B267" s="28" t="s">
        <v>44</v>
      </c>
      <c r="C267" s="50">
        <v>0.06</v>
      </c>
      <c r="D267" s="21" t="s">
        <v>5</v>
      </c>
    </row>
    <row r="268" spans="1:4" s="12" customFormat="1">
      <c r="A268" s="21" t="s">
        <v>65</v>
      </c>
      <c r="B268" s="28" t="s">
        <v>285</v>
      </c>
      <c r="C268" s="50">
        <v>0.31</v>
      </c>
      <c r="D268" s="21" t="s">
        <v>5</v>
      </c>
    </row>
    <row r="269" spans="1:4" s="12" customFormat="1">
      <c r="A269" s="21" t="s">
        <v>65</v>
      </c>
      <c r="B269" s="28" t="s">
        <v>286</v>
      </c>
      <c r="C269" s="50">
        <v>0.37</v>
      </c>
      <c r="D269" s="21" t="s">
        <v>5</v>
      </c>
    </row>
    <row r="270" spans="1:4" s="12" customFormat="1">
      <c r="A270" s="21" t="s">
        <v>65</v>
      </c>
      <c r="B270" s="28" t="s">
        <v>287</v>
      </c>
      <c r="C270" s="50">
        <v>100</v>
      </c>
      <c r="D270" s="21" t="s">
        <v>5</v>
      </c>
    </row>
    <row r="271" spans="1:4" s="12" customFormat="1">
      <c r="A271" s="21" t="s">
        <v>65</v>
      </c>
      <c r="B271" s="28" t="s">
        <v>288</v>
      </c>
      <c r="C271" s="50">
        <v>100</v>
      </c>
      <c r="D271" s="21" t="s">
        <v>5</v>
      </c>
    </row>
    <row r="272" spans="1:4" s="12" customFormat="1">
      <c r="A272" s="21" t="s">
        <v>65</v>
      </c>
      <c r="B272" s="28" t="s">
        <v>161</v>
      </c>
      <c r="C272" s="50">
        <v>101</v>
      </c>
      <c r="D272" s="21" t="s">
        <v>5</v>
      </c>
    </row>
    <row r="273" spans="1:4" s="12" customFormat="1">
      <c r="A273" s="21" t="s">
        <v>65</v>
      </c>
      <c r="B273" s="28" t="s">
        <v>196</v>
      </c>
      <c r="C273" s="50">
        <v>200</v>
      </c>
      <c r="D273" s="21" t="s">
        <v>5</v>
      </c>
    </row>
    <row r="274" spans="1:4" s="12" customFormat="1">
      <c r="A274" s="21" t="s">
        <v>65</v>
      </c>
      <c r="B274" s="28" t="s">
        <v>158</v>
      </c>
      <c r="C274" s="50">
        <v>290</v>
      </c>
      <c r="D274" s="21" t="s">
        <v>5</v>
      </c>
    </row>
    <row r="275" spans="1:4" s="12" customFormat="1">
      <c r="A275" s="21" t="s">
        <v>65</v>
      </c>
      <c r="B275" s="28" t="s">
        <v>182</v>
      </c>
      <c r="C275" s="50">
        <v>300</v>
      </c>
      <c r="D275" s="21" t="s">
        <v>5</v>
      </c>
    </row>
    <row r="276" spans="1:4" s="12" customFormat="1">
      <c r="A276" s="21" t="s">
        <v>65</v>
      </c>
      <c r="B276" s="28" t="s">
        <v>169</v>
      </c>
      <c r="C276" s="50">
        <v>300</v>
      </c>
      <c r="D276" s="21" t="s">
        <v>5</v>
      </c>
    </row>
    <row r="277" spans="1:4" s="12" customFormat="1">
      <c r="A277" s="21" t="s">
        <v>65</v>
      </c>
      <c r="B277" s="28" t="s">
        <v>197</v>
      </c>
      <c r="C277" s="50">
        <v>400</v>
      </c>
      <c r="D277" s="21" t="s">
        <v>5</v>
      </c>
    </row>
    <row r="278" spans="1:4" s="12" customFormat="1">
      <c r="A278" s="21" t="s">
        <v>65</v>
      </c>
      <c r="B278" s="28" t="s">
        <v>198</v>
      </c>
      <c r="C278" s="50">
        <v>500</v>
      </c>
      <c r="D278" s="21" t="s">
        <v>5</v>
      </c>
    </row>
    <row r="279" spans="1:4" s="12" customFormat="1">
      <c r="A279" s="21" t="s">
        <v>65</v>
      </c>
      <c r="B279" s="28" t="s">
        <v>289</v>
      </c>
      <c r="C279" s="50">
        <v>696</v>
      </c>
      <c r="D279" s="21" t="s">
        <v>5</v>
      </c>
    </row>
    <row r="280" spans="1:4" s="12" customFormat="1">
      <c r="A280" s="21" t="s">
        <v>65</v>
      </c>
      <c r="B280" s="28" t="s">
        <v>199</v>
      </c>
      <c r="C280" s="50">
        <v>1000</v>
      </c>
      <c r="D280" s="21" t="s">
        <v>5</v>
      </c>
    </row>
    <row r="281" spans="1:4" s="12" customFormat="1">
      <c r="A281" s="21" t="s">
        <v>65</v>
      </c>
      <c r="B281" s="28" t="s">
        <v>290</v>
      </c>
      <c r="C281" s="50">
        <v>2000</v>
      </c>
      <c r="D281" s="21" t="s">
        <v>5</v>
      </c>
    </row>
    <row r="282" spans="1:4" s="12" customFormat="1">
      <c r="A282" s="21" t="s">
        <v>65</v>
      </c>
      <c r="B282" s="28" t="s">
        <v>291</v>
      </c>
      <c r="C282" s="50">
        <v>3000</v>
      </c>
      <c r="D282" s="21" t="s">
        <v>5</v>
      </c>
    </row>
    <row r="283" spans="1:4" s="12" customFormat="1">
      <c r="A283" s="21" t="s">
        <v>65</v>
      </c>
      <c r="B283" s="28" t="s">
        <v>200</v>
      </c>
      <c r="C283" s="50">
        <v>10000</v>
      </c>
      <c r="D283" s="21" t="s">
        <v>5</v>
      </c>
    </row>
    <row r="284" spans="1:4" s="12" customFormat="1">
      <c r="A284" s="19" t="s">
        <v>13</v>
      </c>
      <c r="B284" s="29" t="s">
        <v>80</v>
      </c>
      <c r="C284" s="51">
        <v>700</v>
      </c>
      <c r="D284" s="35" t="s">
        <v>5</v>
      </c>
    </row>
    <row r="285" spans="1:4" s="12" customFormat="1">
      <c r="A285" s="20" t="s">
        <v>13</v>
      </c>
      <c r="B285" s="29" t="s">
        <v>133</v>
      </c>
      <c r="C285" s="51">
        <v>100</v>
      </c>
      <c r="D285" s="35" t="s">
        <v>5</v>
      </c>
    </row>
    <row r="286" spans="1:4" s="12" customFormat="1">
      <c r="A286" s="21" t="s">
        <v>66</v>
      </c>
      <c r="B286" s="28" t="s">
        <v>292</v>
      </c>
      <c r="C286" s="50">
        <v>0.17</v>
      </c>
      <c r="D286" s="21" t="s">
        <v>5</v>
      </c>
    </row>
    <row r="287" spans="1:4" s="12" customFormat="1">
      <c r="A287" s="21" t="s">
        <v>66</v>
      </c>
      <c r="B287" s="28" t="s">
        <v>201</v>
      </c>
      <c r="C287" s="50">
        <v>0.3</v>
      </c>
      <c r="D287" s="21" t="s">
        <v>5</v>
      </c>
    </row>
    <row r="288" spans="1:4" s="12" customFormat="1">
      <c r="A288" s="21" t="s">
        <v>66</v>
      </c>
      <c r="B288" s="28" t="s">
        <v>293</v>
      </c>
      <c r="C288" s="50">
        <v>0.59</v>
      </c>
      <c r="D288" s="21" t="s">
        <v>5</v>
      </c>
    </row>
    <row r="289" spans="1:4" s="12" customFormat="1">
      <c r="A289" s="21" t="s">
        <v>66</v>
      </c>
      <c r="B289" s="28" t="s">
        <v>294</v>
      </c>
      <c r="C289" s="50">
        <v>100</v>
      </c>
      <c r="D289" s="21" t="s">
        <v>5</v>
      </c>
    </row>
    <row r="290" spans="1:4" s="12" customFormat="1">
      <c r="A290" s="21" t="s">
        <v>66</v>
      </c>
      <c r="B290" s="28" t="s">
        <v>163</v>
      </c>
      <c r="C290" s="50">
        <v>200</v>
      </c>
      <c r="D290" s="21" t="s">
        <v>5</v>
      </c>
    </row>
    <row r="291" spans="1:4" s="12" customFormat="1">
      <c r="A291" s="20" t="s">
        <v>37</v>
      </c>
      <c r="B291" s="29" t="s">
        <v>134</v>
      </c>
      <c r="C291" s="51">
        <v>1000</v>
      </c>
      <c r="D291" s="35" t="s">
        <v>5</v>
      </c>
    </row>
    <row r="292" spans="1:4" s="12" customFormat="1">
      <c r="A292" s="20" t="s">
        <v>37</v>
      </c>
      <c r="B292" s="29" t="s">
        <v>135</v>
      </c>
      <c r="C292" s="51">
        <v>1000</v>
      </c>
      <c r="D292" s="35" t="s">
        <v>5</v>
      </c>
    </row>
    <row r="293" spans="1:4" s="12" customFormat="1">
      <c r="A293" s="20" t="s">
        <v>37</v>
      </c>
      <c r="B293" s="29" t="s">
        <v>136</v>
      </c>
      <c r="C293" s="51">
        <v>10</v>
      </c>
      <c r="D293" s="35" t="s">
        <v>5</v>
      </c>
    </row>
    <row r="294" spans="1:4" s="12" customFormat="1">
      <c r="A294" s="20" t="s">
        <v>37</v>
      </c>
      <c r="B294" s="29" t="s">
        <v>137</v>
      </c>
      <c r="C294" s="51">
        <v>500</v>
      </c>
      <c r="D294" s="35" t="s">
        <v>5</v>
      </c>
    </row>
    <row r="295" spans="1:4" s="12" customFormat="1">
      <c r="A295" s="20" t="s">
        <v>37</v>
      </c>
      <c r="B295" s="29" t="s">
        <v>138</v>
      </c>
      <c r="C295" s="51">
        <v>50</v>
      </c>
      <c r="D295" s="35" t="s">
        <v>5</v>
      </c>
    </row>
    <row r="296" spans="1:4" s="12" customFormat="1">
      <c r="A296" s="18" t="s">
        <v>37</v>
      </c>
      <c r="B296" s="28" t="s">
        <v>44</v>
      </c>
      <c r="C296" s="50">
        <v>15000</v>
      </c>
      <c r="D296" s="33" t="s">
        <v>5</v>
      </c>
    </row>
    <row r="297" spans="1:4" s="12" customFormat="1">
      <c r="A297" s="18" t="s">
        <v>37</v>
      </c>
      <c r="B297" s="28" t="s">
        <v>44</v>
      </c>
      <c r="C297" s="50">
        <v>100</v>
      </c>
      <c r="D297" s="33" t="s">
        <v>5</v>
      </c>
    </row>
    <row r="298" spans="1:4" s="12" customFormat="1">
      <c r="A298" s="18" t="s">
        <v>37</v>
      </c>
      <c r="B298" s="28" t="s">
        <v>44</v>
      </c>
      <c r="C298" s="50">
        <v>100</v>
      </c>
      <c r="D298" s="33" t="s">
        <v>5</v>
      </c>
    </row>
    <row r="299" spans="1:4" s="12" customFormat="1">
      <c r="A299" s="21" t="s">
        <v>67</v>
      </c>
      <c r="B299" s="28" t="s">
        <v>44</v>
      </c>
      <c r="C299" s="50">
        <v>0.56000000000000005</v>
      </c>
      <c r="D299" s="21" t="s">
        <v>5</v>
      </c>
    </row>
    <row r="300" spans="1:4" s="12" customFormat="1">
      <c r="A300" s="21" t="s">
        <v>67</v>
      </c>
      <c r="B300" s="28" t="s">
        <v>202</v>
      </c>
      <c r="C300" s="50">
        <v>1000</v>
      </c>
      <c r="D300" s="21" t="s">
        <v>5</v>
      </c>
    </row>
    <row r="301" spans="1:4" s="12" customFormat="1">
      <c r="A301" s="21" t="s">
        <v>67</v>
      </c>
      <c r="B301" s="28" t="s">
        <v>295</v>
      </c>
      <c r="C301" s="50">
        <v>1000</v>
      </c>
      <c r="D301" s="21" t="s">
        <v>5</v>
      </c>
    </row>
    <row r="302" spans="1:4" s="12" customFormat="1">
      <c r="A302" s="19" t="s">
        <v>14</v>
      </c>
      <c r="B302" s="29" t="s">
        <v>81</v>
      </c>
      <c r="C302" s="51">
        <v>30</v>
      </c>
      <c r="D302" s="35" t="s">
        <v>5</v>
      </c>
    </row>
    <row r="303" spans="1:4" s="12" customFormat="1">
      <c r="A303" s="20" t="s">
        <v>14</v>
      </c>
      <c r="B303" s="29" t="s">
        <v>139</v>
      </c>
      <c r="C303" s="51">
        <v>700</v>
      </c>
      <c r="D303" s="35" t="s">
        <v>5</v>
      </c>
    </row>
    <row r="304" spans="1:4" s="12" customFormat="1">
      <c r="A304" s="20" t="s">
        <v>14</v>
      </c>
      <c r="B304" s="29" t="s">
        <v>140</v>
      </c>
      <c r="C304" s="51">
        <v>10</v>
      </c>
      <c r="D304" s="35" t="s">
        <v>5</v>
      </c>
    </row>
    <row r="305" spans="1:4" s="12" customFormat="1">
      <c r="A305" s="20" t="s">
        <v>14</v>
      </c>
      <c r="B305" s="29" t="s">
        <v>141</v>
      </c>
      <c r="C305" s="51">
        <v>2000</v>
      </c>
      <c r="D305" s="35" t="s">
        <v>5</v>
      </c>
    </row>
    <row r="306" spans="1:4" s="12" customFormat="1">
      <c r="A306" s="18" t="s">
        <v>14</v>
      </c>
      <c r="B306" s="28" t="s">
        <v>44</v>
      </c>
      <c r="C306" s="50">
        <v>5000</v>
      </c>
      <c r="D306" s="33" t="s">
        <v>5</v>
      </c>
    </row>
    <row r="307" spans="1:4" s="12" customFormat="1">
      <c r="A307" s="18" t="s">
        <v>14</v>
      </c>
      <c r="B307" s="28" t="s">
        <v>44</v>
      </c>
      <c r="C307" s="50">
        <v>500</v>
      </c>
      <c r="D307" s="36" t="s">
        <v>45</v>
      </c>
    </row>
    <row r="308" spans="1:4" s="12" customFormat="1">
      <c r="A308" s="18" t="s">
        <v>14</v>
      </c>
      <c r="B308" s="28" t="s">
        <v>44</v>
      </c>
      <c r="C308" s="50">
        <v>10</v>
      </c>
      <c r="D308" s="33" t="s">
        <v>5</v>
      </c>
    </row>
    <row r="309" spans="1:4" s="12" customFormat="1">
      <c r="A309" s="18" t="s">
        <v>14</v>
      </c>
      <c r="B309" s="28" t="s">
        <v>44</v>
      </c>
      <c r="C309" s="50">
        <v>4000</v>
      </c>
      <c r="D309" s="33" t="s">
        <v>5</v>
      </c>
    </row>
    <row r="310" spans="1:4" s="12" customFormat="1">
      <c r="A310" s="18" t="s">
        <v>14</v>
      </c>
      <c r="B310" s="28" t="s">
        <v>44</v>
      </c>
      <c r="C310" s="50">
        <v>500</v>
      </c>
      <c r="D310" s="33" t="s">
        <v>5</v>
      </c>
    </row>
    <row r="311" spans="1:4" s="12" customFormat="1">
      <c r="A311" s="21" t="s">
        <v>68</v>
      </c>
      <c r="B311" s="28" t="s">
        <v>203</v>
      </c>
      <c r="C311" s="50">
        <v>100</v>
      </c>
      <c r="D311" s="21" t="s">
        <v>5</v>
      </c>
    </row>
    <row r="312" spans="1:4" s="12" customFormat="1">
      <c r="A312" s="21" t="s">
        <v>68</v>
      </c>
      <c r="B312" s="28" t="s">
        <v>204</v>
      </c>
      <c r="C312" s="50">
        <v>100</v>
      </c>
      <c r="D312" s="21" t="s">
        <v>5</v>
      </c>
    </row>
    <row r="313" spans="1:4" s="12" customFormat="1">
      <c r="A313" s="21" t="s">
        <v>68</v>
      </c>
      <c r="B313" s="28" t="s">
        <v>161</v>
      </c>
      <c r="C313" s="50">
        <v>100</v>
      </c>
      <c r="D313" s="21" t="s">
        <v>5</v>
      </c>
    </row>
    <row r="314" spans="1:4" s="12" customFormat="1">
      <c r="A314" s="21" t="s">
        <v>68</v>
      </c>
      <c r="B314" s="28" t="s">
        <v>236</v>
      </c>
      <c r="C314" s="50">
        <v>150</v>
      </c>
      <c r="D314" s="21" t="s">
        <v>5</v>
      </c>
    </row>
    <row r="315" spans="1:4" s="12" customFormat="1">
      <c r="A315" s="21" t="s">
        <v>68</v>
      </c>
      <c r="B315" s="28" t="s">
        <v>158</v>
      </c>
      <c r="C315" s="50">
        <v>184.17</v>
      </c>
      <c r="D315" s="21" t="s">
        <v>5</v>
      </c>
    </row>
    <row r="316" spans="1:4" s="12" customFormat="1">
      <c r="A316" s="21" t="s">
        <v>68</v>
      </c>
      <c r="B316" s="28" t="s">
        <v>296</v>
      </c>
      <c r="C316" s="50">
        <v>300</v>
      </c>
      <c r="D316" s="21" t="s">
        <v>5</v>
      </c>
    </row>
    <row r="317" spans="1:4" s="12" customFormat="1">
      <c r="A317" s="21" t="s">
        <v>68</v>
      </c>
      <c r="B317" s="28" t="s">
        <v>205</v>
      </c>
      <c r="C317" s="50">
        <v>500</v>
      </c>
      <c r="D317" s="21" t="s">
        <v>5</v>
      </c>
    </row>
    <row r="318" spans="1:4" s="12" customFormat="1">
      <c r="A318" s="20" t="s">
        <v>38</v>
      </c>
      <c r="B318" s="29" t="s">
        <v>142</v>
      </c>
      <c r="C318" s="51">
        <v>300</v>
      </c>
      <c r="D318" s="35" t="s">
        <v>5</v>
      </c>
    </row>
    <row r="319" spans="1:4" s="12" customFormat="1">
      <c r="A319" s="20" t="s">
        <v>38</v>
      </c>
      <c r="B319" s="29" t="s">
        <v>143</v>
      </c>
      <c r="C319" s="51">
        <v>100</v>
      </c>
      <c r="D319" s="35" t="s">
        <v>5</v>
      </c>
    </row>
    <row r="320" spans="1:4" s="12" customFormat="1">
      <c r="A320" s="20" t="s">
        <v>38</v>
      </c>
      <c r="B320" s="29" t="s">
        <v>144</v>
      </c>
      <c r="C320" s="51">
        <v>300</v>
      </c>
      <c r="D320" s="35" t="s">
        <v>5</v>
      </c>
    </row>
    <row r="321" spans="1:4" s="12" customFormat="1">
      <c r="A321" s="20" t="s">
        <v>38</v>
      </c>
      <c r="B321" s="29" t="s">
        <v>145</v>
      </c>
      <c r="C321" s="51">
        <v>200</v>
      </c>
      <c r="D321" s="35" t="s">
        <v>5</v>
      </c>
    </row>
    <row r="322" spans="1:4" s="12" customFormat="1">
      <c r="A322" s="20" t="s">
        <v>38</v>
      </c>
      <c r="B322" s="29" t="s">
        <v>136</v>
      </c>
      <c r="C322" s="51">
        <v>10</v>
      </c>
      <c r="D322" s="35" t="s">
        <v>5</v>
      </c>
    </row>
    <row r="323" spans="1:4" s="12" customFormat="1">
      <c r="A323" s="20" t="s">
        <v>38</v>
      </c>
      <c r="B323" s="29" t="s">
        <v>146</v>
      </c>
      <c r="C323" s="51">
        <v>250</v>
      </c>
      <c r="D323" s="35" t="s">
        <v>5</v>
      </c>
    </row>
    <row r="324" spans="1:4" s="12" customFormat="1">
      <c r="A324" s="18" t="s">
        <v>38</v>
      </c>
      <c r="B324" s="28" t="s">
        <v>44</v>
      </c>
      <c r="C324" s="50">
        <v>10</v>
      </c>
      <c r="D324" s="33" t="s">
        <v>5</v>
      </c>
    </row>
    <row r="325" spans="1:4" s="12" customFormat="1">
      <c r="A325" s="18" t="s">
        <v>38</v>
      </c>
      <c r="B325" s="28" t="s">
        <v>44</v>
      </c>
      <c r="C325" s="50">
        <v>500</v>
      </c>
      <c r="D325" s="33" t="s">
        <v>5</v>
      </c>
    </row>
    <row r="326" spans="1:4" s="12" customFormat="1">
      <c r="A326" s="18" t="s">
        <v>38</v>
      </c>
      <c r="B326" s="28" t="s">
        <v>44</v>
      </c>
      <c r="C326" s="50">
        <v>10</v>
      </c>
      <c r="D326" s="33" t="s">
        <v>5</v>
      </c>
    </row>
    <row r="327" spans="1:4" s="12" customFormat="1">
      <c r="A327" s="18" t="s">
        <v>38</v>
      </c>
      <c r="B327" s="28" t="s">
        <v>44</v>
      </c>
      <c r="C327" s="50">
        <v>10</v>
      </c>
      <c r="D327" s="33" t="s">
        <v>5</v>
      </c>
    </row>
    <row r="328" spans="1:4" s="12" customFormat="1">
      <c r="A328" s="18" t="s">
        <v>38</v>
      </c>
      <c r="B328" s="28" t="s">
        <v>44</v>
      </c>
      <c r="C328" s="50">
        <v>850</v>
      </c>
      <c r="D328" s="21" t="s">
        <v>41</v>
      </c>
    </row>
    <row r="329" spans="1:4" s="12" customFormat="1">
      <c r="A329" s="18" t="s">
        <v>38</v>
      </c>
      <c r="B329" s="28" t="s">
        <v>44</v>
      </c>
      <c r="C329" s="50">
        <v>300</v>
      </c>
      <c r="D329" s="21" t="s">
        <v>41</v>
      </c>
    </row>
    <row r="330" spans="1:4" s="12" customFormat="1">
      <c r="A330" s="21" t="s">
        <v>69</v>
      </c>
      <c r="B330" s="28" t="s">
        <v>297</v>
      </c>
      <c r="C330" s="50">
        <v>0.02</v>
      </c>
      <c r="D330" s="21" t="s">
        <v>5</v>
      </c>
    </row>
    <row r="331" spans="1:4" s="12" customFormat="1">
      <c r="A331" s="21" t="s">
        <v>69</v>
      </c>
      <c r="B331" s="28" t="s">
        <v>44</v>
      </c>
      <c r="C331" s="50">
        <v>0.34</v>
      </c>
      <c r="D331" s="21" t="s">
        <v>5</v>
      </c>
    </row>
    <row r="332" spans="1:4" s="12" customFormat="1">
      <c r="A332" s="21" t="s">
        <v>69</v>
      </c>
      <c r="B332" s="28" t="s">
        <v>166</v>
      </c>
      <c r="C332" s="50">
        <v>50</v>
      </c>
      <c r="D332" s="21" t="s">
        <v>5</v>
      </c>
    </row>
    <row r="333" spans="1:4" s="12" customFormat="1">
      <c r="A333" s="21" t="s">
        <v>69</v>
      </c>
      <c r="B333" s="28" t="s">
        <v>183</v>
      </c>
      <c r="C333" s="50">
        <v>150</v>
      </c>
      <c r="D333" s="21" t="s">
        <v>5</v>
      </c>
    </row>
    <row r="334" spans="1:4" s="12" customFormat="1">
      <c r="A334" s="21" t="s">
        <v>69</v>
      </c>
      <c r="B334" s="28" t="s">
        <v>298</v>
      </c>
      <c r="C334" s="50">
        <v>416</v>
      </c>
      <c r="D334" s="21" t="s">
        <v>5</v>
      </c>
    </row>
    <row r="335" spans="1:4" s="12" customFormat="1">
      <c r="A335" s="20" t="s">
        <v>39</v>
      </c>
      <c r="B335" s="29" t="s">
        <v>19</v>
      </c>
      <c r="C335" s="51">
        <v>5000</v>
      </c>
      <c r="D335" s="35" t="s">
        <v>5</v>
      </c>
    </row>
    <row r="336" spans="1:4" s="12" customFormat="1">
      <c r="A336" s="20" t="s">
        <v>39</v>
      </c>
      <c r="B336" s="29" t="s">
        <v>147</v>
      </c>
      <c r="C336" s="51">
        <v>1077</v>
      </c>
      <c r="D336" s="35" t="s">
        <v>5</v>
      </c>
    </row>
    <row r="337" spans="1:4" s="12" customFormat="1">
      <c r="A337" s="20" t="s">
        <v>39</v>
      </c>
      <c r="B337" s="29" t="s">
        <v>148</v>
      </c>
      <c r="C337" s="51">
        <v>100</v>
      </c>
      <c r="D337" s="35" t="s">
        <v>5</v>
      </c>
    </row>
    <row r="338" spans="1:4" s="12" customFormat="1">
      <c r="A338" s="20" t="s">
        <v>39</v>
      </c>
      <c r="B338" s="29" t="s">
        <v>149</v>
      </c>
      <c r="C338" s="51">
        <v>50</v>
      </c>
      <c r="D338" s="35" t="s">
        <v>5</v>
      </c>
    </row>
    <row r="339" spans="1:4" s="12" customFormat="1">
      <c r="A339" s="20" t="s">
        <v>39</v>
      </c>
      <c r="B339" s="29" t="s">
        <v>150</v>
      </c>
      <c r="C339" s="51">
        <v>1000</v>
      </c>
      <c r="D339" s="35" t="s">
        <v>5</v>
      </c>
    </row>
    <row r="340" spans="1:4" s="12" customFormat="1">
      <c r="A340" s="18" t="s">
        <v>39</v>
      </c>
      <c r="B340" s="28" t="s">
        <v>44</v>
      </c>
      <c r="C340" s="50">
        <v>1000</v>
      </c>
      <c r="D340" s="21" t="s">
        <v>41</v>
      </c>
    </row>
    <row r="341" spans="1:4" s="12" customFormat="1">
      <c r="A341" s="21" t="s">
        <v>71</v>
      </c>
      <c r="B341" s="28" t="s">
        <v>207</v>
      </c>
      <c r="C341" s="50">
        <v>2000</v>
      </c>
      <c r="D341" s="21" t="s">
        <v>5</v>
      </c>
    </row>
    <row r="342" spans="1:4" s="12" customFormat="1">
      <c r="A342" s="20" t="s">
        <v>40</v>
      </c>
      <c r="B342" s="29" t="s">
        <v>151</v>
      </c>
      <c r="C342" s="51">
        <v>250</v>
      </c>
      <c r="D342" s="35" t="s">
        <v>5</v>
      </c>
    </row>
    <row r="343" spans="1:4" s="12" customFormat="1">
      <c r="A343" s="20" t="s">
        <v>40</v>
      </c>
      <c r="B343" s="29" t="s">
        <v>152</v>
      </c>
      <c r="C343" s="51">
        <v>250</v>
      </c>
      <c r="D343" s="35" t="s">
        <v>5</v>
      </c>
    </row>
    <row r="344" spans="1:4" s="12" customFormat="1">
      <c r="A344" s="20" t="s">
        <v>40</v>
      </c>
      <c r="B344" s="29" t="s">
        <v>153</v>
      </c>
      <c r="C344" s="51">
        <v>100</v>
      </c>
      <c r="D344" s="35" t="s">
        <v>5</v>
      </c>
    </row>
    <row r="345" spans="1:4" s="12" customFormat="1">
      <c r="A345" s="20" t="s">
        <v>40</v>
      </c>
      <c r="B345" s="29" t="s">
        <v>154</v>
      </c>
      <c r="C345" s="51">
        <v>1000</v>
      </c>
      <c r="D345" s="35" t="s">
        <v>5</v>
      </c>
    </row>
    <row r="346" spans="1:4" s="12" customFormat="1">
      <c r="A346" s="18" t="s">
        <v>40</v>
      </c>
      <c r="B346" s="28" t="s">
        <v>44</v>
      </c>
      <c r="C346" s="50">
        <v>1200</v>
      </c>
      <c r="D346" s="33" t="s">
        <v>5</v>
      </c>
    </row>
    <row r="347" spans="1:4" s="12" customFormat="1">
      <c r="A347" s="18" t="s">
        <v>40</v>
      </c>
      <c r="B347" s="28" t="s">
        <v>44</v>
      </c>
      <c r="C347" s="50">
        <v>10000</v>
      </c>
      <c r="D347" s="36" t="s">
        <v>45</v>
      </c>
    </row>
    <row r="348" spans="1:4" s="12" customFormat="1">
      <c r="A348" s="19" t="s">
        <v>15</v>
      </c>
      <c r="B348" s="29" t="s">
        <v>82</v>
      </c>
      <c r="C348" s="51">
        <v>100</v>
      </c>
      <c r="D348" s="35" t="s">
        <v>5</v>
      </c>
    </row>
    <row r="349" spans="1:4" s="12" customFormat="1">
      <c r="A349" s="20" t="s">
        <v>15</v>
      </c>
      <c r="B349" s="29" t="s">
        <v>20</v>
      </c>
      <c r="C349" s="51">
        <v>50</v>
      </c>
      <c r="D349" s="35" t="s">
        <v>5</v>
      </c>
    </row>
    <row r="350" spans="1:4" s="12" customFormat="1">
      <c r="A350" s="18" t="s">
        <v>15</v>
      </c>
      <c r="B350" s="28" t="s">
        <v>44</v>
      </c>
      <c r="C350" s="50">
        <v>500</v>
      </c>
      <c r="D350" s="36" t="s">
        <v>45</v>
      </c>
    </row>
    <row r="351" spans="1:4" s="12" customFormat="1">
      <c r="A351" s="18" t="s">
        <v>15</v>
      </c>
      <c r="B351" s="28" t="s">
        <v>44</v>
      </c>
      <c r="C351" s="50">
        <v>700</v>
      </c>
      <c r="D351" s="33" t="s">
        <v>5</v>
      </c>
    </row>
    <row r="352" spans="1:4" s="12" customFormat="1">
      <c r="A352" s="21" t="s">
        <v>70</v>
      </c>
      <c r="B352" s="28" t="s">
        <v>299</v>
      </c>
      <c r="C352" s="50">
        <v>0.23</v>
      </c>
      <c r="D352" s="21" t="s">
        <v>5</v>
      </c>
    </row>
    <row r="353" spans="1:4" s="12" customFormat="1">
      <c r="A353" s="21" t="s">
        <v>70</v>
      </c>
      <c r="B353" s="28" t="s">
        <v>44</v>
      </c>
      <c r="C353" s="50">
        <v>0.3</v>
      </c>
      <c r="D353" s="21" t="s">
        <v>5</v>
      </c>
    </row>
    <row r="354" spans="1:4" s="12" customFormat="1">
      <c r="A354" s="21" t="s">
        <v>70</v>
      </c>
      <c r="B354" s="28" t="s">
        <v>206</v>
      </c>
      <c r="C354" s="50">
        <v>195.87</v>
      </c>
      <c r="D354" s="21" t="s">
        <v>5</v>
      </c>
    </row>
    <row r="355" spans="1:4" s="12" customFormat="1">
      <c r="A355" s="21" t="s">
        <v>70</v>
      </c>
      <c r="B355" s="28" t="s">
        <v>182</v>
      </c>
      <c r="C355" s="50">
        <v>500</v>
      </c>
      <c r="D355" s="21" t="s">
        <v>5</v>
      </c>
    </row>
    <row r="356" spans="1:4" s="12" customFormat="1">
      <c r="A356" s="21" t="s">
        <v>70</v>
      </c>
      <c r="B356" s="28" t="s">
        <v>216</v>
      </c>
      <c r="C356" s="50">
        <v>500</v>
      </c>
      <c r="D356" s="21" t="s">
        <v>5</v>
      </c>
    </row>
    <row r="357" spans="1:4" s="12" customFormat="1">
      <c r="A357" s="21" t="s">
        <v>70</v>
      </c>
      <c r="B357" s="28" t="s">
        <v>158</v>
      </c>
      <c r="C357" s="50">
        <v>1002</v>
      </c>
      <c r="D357" s="21" t="s">
        <v>5</v>
      </c>
    </row>
    <row r="358" spans="1:4" s="12" customFormat="1">
      <c r="A358" s="18" t="s">
        <v>43</v>
      </c>
      <c r="B358" s="28" t="s">
        <v>44</v>
      </c>
      <c r="C358" s="50">
        <v>50000</v>
      </c>
      <c r="D358" s="21" t="s">
        <v>41</v>
      </c>
    </row>
    <row r="359" spans="1:4" s="12" customFormat="1">
      <c r="A359" s="21" t="s">
        <v>43</v>
      </c>
      <c r="B359" s="28" t="s">
        <v>44</v>
      </c>
      <c r="C359" s="50">
        <v>3000</v>
      </c>
      <c r="D359" s="21" t="s">
        <v>5</v>
      </c>
    </row>
    <row r="360" spans="1:4" s="12" customFormat="1">
      <c r="A360" s="21" t="s">
        <v>72</v>
      </c>
      <c r="B360" s="28" t="s">
        <v>161</v>
      </c>
      <c r="C360" s="50">
        <v>101</v>
      </c>
      <c r="D360" s="21" t="s">
        <v>5</v>
      </c>
    </row>
    <row r="361" spans="1:4" s="12" customFormat="1">
      <c r="A361" s="45"/>
      <c r="B361" s="46"/>
      <c r="C361" s="52"/>
      <c r="D361" s="46"/>
    </row>
    <row r="362" spans="1:4" s="12" customFormat="1">
      <c r="A362" s="23"/>
      <c r="B362" s="25" t="s">
        <v>60</v>
      </c>
      <c r="C362" s="32">
        <v>21567.360000000001</v>
      </c>
      <c r="D362" s="37"/>
    </row>
    <row r="363" spans="1:4" s="14" customFormat="1">
      <c r="A363" s="23"/>
      <c r="B363" s="25" t="s">
        <v>51</v>
      </c>
      <c r="C363" s="32">
        <v>27739</v>
      </c>
      <c r="D363" s="38"/>
    </row>
    <row r="364" spans="1:4" s="14" customFormat="1">
      <c r="A364" s="23"/>
      <c r="B364" s="25" t="s">
        <v>305</v>
      </c>
      <c r="C364" s="32">
        <v>0</v>
      </c>
      <c r="D364" s="38"/>
    </row>
    <row r="365" spans="1:4" s="1" customFormat="1">
      <c r="A365" s="23"/>
      <c r="B365" s="25" t="s">
        <v>306</v>
      </c>
      <c r="C365" s="32">
        <v>0</v>
      </c>
      <c r="D365" s="38"/>
    </row>
    <row r="366" spans="1:4" s="1" customFormat="1">
      <c r="A366" s="23"/>
      <c r="B366" s="25" t="s">
        <v>303</v>
      </c>
      <c r="C366" s="32">
        <v>0</v>
      </c>
      <c r="D366" s="38"/>
    </row>
    <row r="367" spans="1:4" s="1" customFormat="1">
      <c r="A367" s="23"/>
      <c r="B367" s="25" t="s">
        <v>307</v>
      </c>
      <c r="C367" s="32">
        <v>0</v>
      </c>
      <c r="D367" s="38"/>
    </row>
    <row r="368" spans="1:4" s="1" customFormat="1">
      <c r="A368" s="23"/>
      <c r="B368" s="26" t="s">
        <v>302</v>
      </c>
      <c r="C368" s="32">
        <v>0</v>
      </c>
      <c r="D368" s="38"/>
    </row>
    <row r="369" spans="1:4" s="1" customFormat="1" ht="16" thickBot="1">
      <c r="A369" s="39"/>
      <c r="B369" s="48"/>
      <c r="C369" s="40"/>
      <c r="D369" s="41"/>
    </row>
    <row r="370" spans="1:4" s="1" customFormat="1" ht="16" thickBot="1">
      <c r="A370" s="42"/>
      <c r="B370" s="47" t="s">
        <v>304</v>
      </c>
      <c r="C370" s="57">
        <f>SUBTOTAL(109,C15:C369)</f>
        <v>2087834.0900000008</v>
      </c>
      <c r="D370" s="58"/>
    </row>
    <row r="371" spans="1:4" s="1" customFormat="1" ht="16" thickBot="1">
      <c r="A371" s="53"/>
      <c r="B371" s="54"/>
      <c r="C371" s="55"/>
      <c r="D371" s="56"/>
    </row>
    <row r="372" spans="1:4" s="1" customFormat="1" ht="129" thickBot="1">
      <c r="A372" s="42"/>
      <c r="B372" s="43" t="s">
        <v>308</v>
      </c>
      <c r="C372" s="31"/>
      <c r="D372" s="44"/>
    </row>
    <row r="373" spans="1:4" s="1" customFormat="1">
      <c r="A373" s="8"/>
      <c r="B373" s="6"/>
      <c r="C373" s="9"/>
      <c r="D373" s="7"/>
    </row>
    <row r="374" spans="1:4" s="1" customFormat="1">
      <c r="A374" s="105" t="s">
        <v>309</v>
      </c>
      <c r="B374" s="105"/>
      <c r="C374" s="105"/>
      <c r="D374" s="105"/>
    </row>
    <row r="375" spans="1:4" s="1" customFormat="1">
      <c r="A375" s="105" t="s">
        <v>310</v>
      </c>
      <c r="B375" s="105"/>
      <c r="C375" s="105"/>
      <c r="D375" s="105"/>
    </row>
    <row r="376" spans="1:4" s="1" customFormat="1">
      <c r="A376" s="8"/>
      <c r="B376" s="6"/>
      <c r="C376" s="9"/>
      <c r="D376" s="7"/>
    </row>
    <row r="377" spans="1:4" s="1" customFormat="1">
      <c r="A377" s="8"/>
      <c r="B377" s="6"/>
      <c r="C377" s="9"/>
      <c r="D377" s="7"/>
    </row>
    <row r="378" spans="1:4" s="15" customFormat="1">
      <c r="A378" s="8"/>
      <c r="B378" s="6"/>
      <c r="C378" s="9"/>
      <c r="D378" s="7"/>
    </row>
    <row r="379" spans="1:4" s="1" customFormat="1">
      <c r="A379" s="10"/>
      <c r="B379" s="7"/>
      <c r="C379" s="11"/>
      <c r="D379" s="7"/>
    </row>
    <row r="380" spans="1:4" s="1" customFormat="1">
      <c r="A380" s="10"/>
      <c r="B380" s="7"/>
      <c r="C380" s="11"/>
      <c r="D380" s="7"/>
    </row>
    <row r="381" spans="1:4" s="1" customFormat="1">
      <c r="A381" s="10"/>
      <c r="B381" s="7"/>
      <c r="C381" s="11"/>
      <c r="D381" s="7"/>
    </row>
    <row r="382" spans="1:4" s="1" customFormat="1">
      <c r="A382" s="10"/>
      <c r="B382" s="7"/>
      <c r="C382" s="11"/>
      <c r="D382" s="7"/>
    </row>
    <row r="383" spans="1:4" s="1" customFormat="1">
      <c r="A383" s="10"/>
      <c r="B383" s="7"/>
      <c r="C383" s="11"/>
      <c r="D383" s="7"/>
    </row>
    <row r="384" spans="1:4" s="1" customFormat="1">
      <c r="A384" s="10"/>
      <c r="B384" s="7"/>
      <c r="C384" s="11"/>
      <c r="D384" s="7"/>
    </row>
    <row r="385" spans="1:4" s="1" customFormat="1">
      <c r="A385" s="10"/>
      <c r="B385" s="7"/>
      <c r="C385" s="11"/>
      <c r="D385" s="7"/>
    </row>
  </sheetData>
  <mergeCells count="5">
    <mergeCell ref="A1:D6"/>
    <mergeCell ref="A8:D8"/>
    <mergeCell ref="A11:D11"/>
    <mergeCell ref="A374:D374"/>
    <mergeCell ref="A375:D375"/>
  </mergeCells>
  <pageMargins left="0.7" right="0.7" top="0.75" bottom="0.75" header="0.3" footer="0.3"/>
  <pageSetup paperSize="9" scale="6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Траты_jul18</vt:lpstr>
      <vt:lpstr>поступления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2018-11-30T17:53:41Z</dcterms:modified>
</cp:coreProperties>
</file>