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4" i="2"/>
</calcChain>
</file>

<file path=xl/sharedStrings.xml><?xml version="1.0" encoding="utf-8"?>
<sst xmlns="http://schemas.openxmlformats.org/spreadsheetml/2006/main" count="243" uniqueCount="111">
  <si>
    <t>Назначение</t>
  </si>
  <si>
    <t>Описание</t>
  </si>
  <si>
    <t>Сумма</t>
  </si>
  <si>
    <t>Столбец4</t>
  </si>
  <si>
    <t>Фамилия, имя</t>
  </si>
  <si>
    <t>Город</t>
  </si>
  <si>
    <t>Дата</t>
  </si>
  <si>
    <t>Владимирская Н.</t>
  </si>
  <si>
    <t>-</t>
  </si>
  <si>
    <t>Благотворительное пожертвование на уставные цели Фонда</t>
  </si>
  <si>
    <t>электронный платёж/VISA</t>
  </si>
  <si>
    <t>Касина Г.</t>
  </si>
  <si>
    <t>Синюгина Т.</t>
  </si>
  <si>
    <t>Москва</t>
  </si>
  <si>
    <t>Леонова В.</t>
  </si>
  <si>
    <t>Московская область</t>
  </si>
  <si>
    <t>Степанова Л.</t>
  </si>
  <si>
    <t>Клетенкова К.</t>
  </si>
  <si>
    <t>Ульянова Е.</t>
  </si>
  <si>
    <t>Никишина С.</t>
  </si>
  <si>
    <t>Бессарабский А.</t>
  </si>
  <si>
    <t>электронный платёж/QIWI</t>
  </si>
  <si>
    <t>Ласковенко А.</t>
  </si>
  <si>
    <t>Россия</t>
  </si>
  <si>
    <t>Савельева М.</t>
  </si>
  <si>
    <t>электронный платёж/MasterCard</t>
  </si>
  <si>
    <t>Степаненко Е.</t>
  </si>
  <si>
    <t>Войнова А.</t>
  </si>
  <si>
    <t>Степанова Е.</t>
  </si>
  <si>
    <t>Тимошенко О.</t>
  </si>
  <si>
    <t>Павленко А.</t>
  </si>
  <si>
    <t>электронный платёж/YandexMoney</t>
  </si>
  <si>
    <t>Ахмеджанов Р.</t>
  </si>
  <si>
    <t>Коновалов В.</t>
  </si>
  <si>
    <t>Симонян С.</t>
  </si>
  <si>
    <t>Яндашевский В.</t>
  </si>
  <si>
    <t>Protiven V.</t>
  </si>
  <si>
    <t>Дойникова Н.</t>
  </si>
  <si>
    <t>Цай В.Е.</t>
  </si>
  <si>
    <t>США</t>
  </si>
  <si>
    <t>Моисеева М.</t>
  </si>
  <si>
    <t>Бутцынов А.Б.</t>
  </si>
  <si>
    <t>Савицких А.</t>
  </si>
  <si>
    <t>Стрепетова Н.</t>
  </si>
  <si>
    <t>Бродская Е.В.</t>
  </si>
  <si>
    <t xml:space="preserve">Оплата курса реабилитации для Тепояна Георгия по проекту "Помощь семье". </t>
  </si>
  <si>
    <t>Оплата курса реабилитации для Лукашева Даниила по проекту "Помощь семье".</t>
  </si>
  <si>
    <t>Оплата курса реабилитации для Тепояна Георгия по проекту "Помощь семье" (ООО "Университетская клиника головной боли").</t>
  </si>
  <si>
    <t>Оплата курса реабилитации для Андросовой Кристины по проекту "Помощь семье".</t>
  </si>
  <si>
    <t>Оплата курса реабилитации для Лукашева Даниила по проекту "Помощь семье" (ООО "Университетская клиника головной боли").</t>
  </si>
  <si>
    <t>Оплата курса реабилитации для Андросовой Кристины по проекту "Помощь семье" (ООО "Университетская клиника головной боли").</t>
  </si>
  <si>
    <t>34 720 р. (оплата 01.04.2013)</t>
  </si>
  <si>
    <t>36 820 р. (оплата 01.04.2013)</t>
  </si>
  <si>
    <t>46 000 р. (оплата 01.04.2013)</t>
  </si>
  <si>
    <t>Оплата курса реабилитации для Бондаренко Владимира по проекту "Помощь семье".</t>
  </si>
  <si>
    <t>74 000 р. (оплата 01.04.2013)</t>
  </si>
  <si>
    <t xml:space="preserve">Оплата курса реабилитации для Зинченко Александра по проекту "Помощь семье". </t>
  </si>
  <si>
    <t xml:space="preserve">Оплата курса реабилитации для Зинченко Александра по проекту "Помощь семье" (ООО "Университетская клиника головной боли"). </t>
  </si>
  <si>
    <t>Оплата курса реабилитации для Бондаренко Владимира по проекту "Помощь семье" (ООО "Университетская клиника головной боли").</t>
  </si>
  <si>
    <t>93 000 р. (оплата 01.04.2013)</t>
  </si>
  <si>
    <t>Шушарин М.А.</t>
  </si>
  <si>
    <t>Оплата реабилитации для Михасько Ильи и Кирилла  по проекту "Помощь семье".</t>
  </si>
  <si>
    <t>Оплата реабилитации для Михасько Ильи и Кирилла  по проекту "Помощь семье" (ИП Пестров Николай Львович).</t>
  </si>
  <si>
    <t>140 000 р. (оплата 03.04.2013)</t>
  </si>
  <si>
    <t>Оплата расходных медицинских материалов для Павлова Кирилла по проекту "Помощь семье" .</t>
  </si>
  <si>
    <t>Оплата расходных медицинских материалов для Павлова Кирилла по проекту "Помощь семье" (ООО "Семейный аптекарь").</t>
  </si>
  <si>
    <t>4 612.60 р. (оплата 08.04.2013)</t>
  </si>
  <si>
    <t>Посохин А.А.</t>
  </si>
  <si>
    <t>Прочие пожертвования*</t>
  </si>
  <si>
    <t xml:space="preserve">Оплата курса реабилитации для Емельяненко Екатерины по проекту "Помощь семье". </t>
  </si>
  <si>
    <t>73 000 р. (оплата 17.04.2013)</t>
  </si>
  <si>
    <t xml:space="preserve">Оплата курса реабилитации для Емельяненко Екатерины по проекту "Помощь семье" (ООО "Университетская клиника головной боли"). </t>
  </si>
  <si>
    <t>6 750 р. (оплата 19.04.2013)</t>
  </si>
  <si>
    <t>Геллер А.А.</t>
  </si>
  <si>
    <t>Оплата коляски-трости Инглезина Трип для Орлова Артема по проекту "Помощь Семье".</t>
  </si>
  <si>
    <t>Оплата кресла-коляски Плико для Чекановой Дианы по проекту "Помощь семье".</t>
  </si>
  <si>
    <t>Оплата кресла-коляски Плико для Чекановой Дианы по проекту "Помощь семье" (ИП Морозова Татьяна Анатольевна).</t>
  </si>
  <si>
    <t>47 309 р. (оплата 22.04.2013)</t>
  </si>
  <si>
    <t>Оплата курса реабилитации для Пырикова Николая по проекту "Помощь семье".</t>
  </si>
  <si>
    <t>Оплата курса реабилитации для Пырикова Николая по проекту "Помощь семье" (ООО "Университетская клиника головной боли").</t>
  </si>
  <si>
    <t>50 000 р. (оплата 22.04.2013)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</si>
  <si>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</si>
  <si>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</si>
  <si>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Фёдорова И.Г.</t>
  </si>
  <si>
    <t>Чернятьева О.Д.</t>
  </si>
  <si>
    <t>Леушина М.</t>
  </si>
  <si>
    <t>Околеснова М.</t>
  </si>
  <si>
    <t>Миляева Е.</t>
  </si>
  <si>
    <t>Оплата видео ЭЭГ мониторинг ночной для Кравченко Даниила по проекту "Помощь семье".</t>
  </si>
  <si>
    <t>Оплата видео ЭЭГ мониторинг ночной для Кравченко Даниила по проекту "Помощь семье" (ООО "Университетская клиника головной боли").</t>
  </si>
  <si>
    <t>16 000 р. (оплата 25.04.2013)</t>
  </si>
  <si>
    <t>Оплата курса реабилитации для Журавлевой Дарьи по проекту "Помощь семье".</t>
  </si>
  <si>
    <t>Оплата курса реабилитации для Журавлевой Дарьи по проекту "Помощь семье" (ООО "Университетская клиника головной боли").</t>
  </si>
  <si>
    <t>85 000 р. (оплата 25.04.2013)</t>
  </si>
  <si>
    <t>Оплата курса реабилитации для Новикова Михаила по проекту "Помощь семье".</t>
  </si>
  <si>
    <t>Оплата курса реабилитации для Новикова Михаила по проекту "Помощь семье" (ООО "Университетская клиника головной боли").</t>
  </si>
  <si>
    <t>88 000 р. (оплата 25.04.2013)</t>
  </si>
  <si>
    <t>Царева М.Б.</t>
  </si>
  <si>
    <t>Стерлитамак</t>
  </si>
  <si>
    <t>Никонова И.В.</t>
  </si>
  <si>
    <t>Екатеринбург</t>
  </si>
  <si>
    <t>Степаненко Е.К.</t>
  </si>
  <si>
    <t>Макаренков Б.</t>
  </si>
  <si>
    <t>Лесскис И.</t>
  </si>
  <si>
    <t>Благотворительное пожертвование для Маловой Марии</t>
  </si>
  <si>
    <t>Онопко М.П.</t>
  </si>
  <si>
    <t>Благотворительное пожертвование для Меркурьевой Марины</t>
  </si>
  <si>
    <t>Благотворительное пожертвование для Носыревой Екатерины</t>
  </si>
  <si>
    <t>Благотворительное пожертвование для Мысиной Софьи</t>
  </si>
  <si>
    <t>795 211.60 рублей</t>
  </si>
  <si>
    <t>Оплата коляски-трости Инглезина Трип для Орлова Артема по проекту "Помощь Семье" (ООО "Анна Полли").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</si>
</sst>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</cellXfs>
  <cellStyles count="1">
    <cellStyle name="Обычный" xfId="0" builtinId="0"/>
  </cellStyles>
  <dxfs count="13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C17" totalsRowShown="0" headerRowDxfId="12" dataDxfId="11">
  <autoFilter ref="A1:C17"/>
  <tableColumns count="3">
    <tableColumn id="1" name="Назначение" dataDxfId="10"/>
    <tableColumn id="2" name="Описание" dataDxfId="9"/>
    <tableColumn id="3" name="Сумма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F54" totalsRowShown="0" headerRowDxfId="0" dataDxfId="1">
  <autoFilter ref="A1:F54">
    <filterColumn colId="5"/>
  </autoFilter>
  <tableColumns count="6">
    <tableColumn id="1" name="Фамилия, имя" dataDxfId="7"/>
    <tableColumn id="2" name="Город" dataDxfId="6"/>
    <tableColumn id="3" name="Сумма" dataDxfId="5"/>
    <tableColumn id="4" name="Столбец4" dataDxfId="4"/>
    <tableColumn id="5" name="Дата" dataDxfId="3"/>
    <tableColumn id="6" name="Назначение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zoomScaleNormal="100" workbookViewId="0">
      <selection activeCell="C12" sqref="C12"/>
    </sheetView>
  </sheetViews>
  <sheetFormatPr defaultRowHeight="14.4"/>
  <cols>
    <col min="1" max="1" width="31.6640625" style="6" customWidth="1"/>
    <col min="2" max="2" width="41.88671875" style="5" customWidth="1"/>
    <col min="3" max="3" width="28" style="7" customWidth="1"/>
    <col min="4" max="16384" width="8.88671875" style="4"/>
  </cols>
  <sheetData>
    <row r="1" spans="1:3">
      <c r="A1" s="6" t="s">
        <v>0</v>
      </c>
      <c r="B1" s="5" t="s">
        <v>1</v>
      </c>
      <c r="C1" s="7" t="s">
        <v>2</v>
      </c>
    </row>
    <row r="2" spans="1:3" ht="46.8" customHeight="1">
      <c r="A2" s="5" t="s">
        <v>45</v>
      </c>
      <c r="B2" s="3" t="s">
        <v>47</v>
      </c>
      <c r="C2" s="8" t="s">
        <v>51</v>
      </c>
    </row>
    <row r="3" spans="1:3" ht="46.8" customHeight="1">
      <c r="A3" s="2" t="s">
        <v>46</v>
      </c>
      <c r="B3" s="3" t="s">
        <v>49</v>
      </c>
      <c r="C3" s="8" t="s">
        <v>52</v>
      </c>
    </row>
    <row r="4" spans="1:3" ht="46.8" customHeight="1">
      <c r="A4" s="2" t="s">
        <v>48</v>
      </c>
      <c r="B4" s="3" t="s">
        <v>50</v>
      </c>
      <c r="C4" s="8" t="s">
        <v>53</v>
      </c>
    </row>
    <row r="5" spans="1:3" ht="43.2">
      <c r="A5" s="2" t="s">
        <v>54</v>
      </c>
      <c r="B5" s="3" t="s">
        <v>58</v>
      </c>
      <c r="C5" s="8" t="s">
        <v>55</v>
      </c>
    </row>
    <row r="6" spans="1:3" ht="43.2">
      <c r="A6" s="2" t="s">
        <v>56</v>
      </c>
      <c r="B6" s="3" t="s">
        <v>57</v>
      </c>
      <c r="C6" s="8" t="s">
        <v>59</v>
      </c>
    </row>
    <row r="7" spans="1:3" ht="43.2">
      <c r="A7" s="2" t="s">
        <v>61</v>
      </c>
      <c r="B7" s="3" t="s">
        <v>62</v>
      </c>
      <c r="C7" s="8" t="s">
        <v>63</v>
      </c>
    </row>
    <row r="8" spans="1:3" ht="43.2">
      <c r="A8" s="2" t="s">
        <v>64</v>
      </c>
      <c r="B8" s="3" t="s">
        <v>65</v>
      </c>
      <c r="C8" s="8" t="s">
        <v>66</v>
      </c>
    </row>
    <row r="9" spans="1:3" ht="43.2">
      <c r="A9" s="2" t="s">
        <v>69</v>
      </c>
      <c r="B9" s="3" t="s">
        <v>71</v>
      </c>
      <c r="C9" s="8" t="s">
        <v>70</v>
      </c>
    </row>
    <row r="10" spans="1:3" ht="43.2">
      <c r="A10" s="2" t="s">
        <v>74</v>
      </c>
      <c r="B10" s="3" t="s">
        <v>110</v>
      </c>
      <c r="C10" s="8" t="s">
        <v>72</v>
      </c>
    </row>
    <row r="11" spans="1:3" ht="43.2">
      <c r="A11" s="2" t="s">
        <v>75</v>
      </c>
      <c r="B11" s="3" t="s">
        <v>76</v>
      </c>
      <c r="C11" s="8" t="s">
        <v>77</v>
      </c>
    </row>
    <row r="12" spans="1:3" ht="43.2">
      <c r="A12" s="2" t="s">
        <v>78</v>
      </c>
      <c r="B12" s="3" t="s">
        <v>79</v>
      </c>
      <c r="C12" s="8" t="s">
        <v>80</v>
      </c>
    </row>
    <row r="13" spans="1:3" ht="57.6">
      <c r="A13" s="14" t="s">
        <v>88</v>
      </c>
      <c r="B13" s="3" t="s">
        <v>89</v>
      </c>
      <c r="C13" s="8" t="s">
        <v>90</v>
      </c>
    </row>
    <row r="14" spans="1:3" ht="45.6" customHeight="1">
      <c r="A14" s="2" t="s">
        <v>91</v>
      </c>
      <c r="B14" s="14" t="s">
        <v>92</v>
      </c>
      <c r="C14" s="8" t="s">
        <v>93</v>
      </c>
    </row>
    <row r="15" spans="1:3" ht="43.2">
      <c r="A15" s="14" t="s">
        <v>94</v>
      </c>
      <c r="B15" s="3" t="s">
        <v>95</v>
      </c>
      <c r="C15" s="8" t="s">
        <v>96</v>
      </c>
    </row>
    <row r="17" spans="1:3" s="10" customFormat="1">
      <c r="A17" s="11" t="s">
        <v>82</v>
      </c>
      <c r="B17" s="12"/>
      <c r="C17" s="13" t="s">
        <v>109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activeCell="C54" sqref="C54"/>
    </sheetView>
  </sheetViews>
  <sheetFormatPr defaultRowHeight="14.4"/>
  <cols>
    <col min="1" max="1" width="33.33203125" style="15" customWidth="1"/>
    <col min="2" max="2" width="20.21875" style="15" customWidth="1"/>
    <col min="3" max="3" width="15.109375" style="16" customWidth="1"/>
    <col min="4" max="4" width="32.44140625" style="15" customWidth="1"/>
    <col min="5" max="5" width="13.5546875" style="15" customWidth="1"/>
    <col min="6" max="6" width="55.77734375" style="15" customWidth="1"/>
    <col min="7" max="16384" width="8.88671875" style="15"/>
  </cols>
  <sheetData>
    <row r="1" spans="1:6" s="23" customFormat="1">
      <c r="A1" s="23" t="s">
        <v>4</v>
      </c>
      <c r="B1" s="23" t="s">
        <v>5</v>
      </c>
      <c r="C1" s="24" t="s">
        <v>2</v>
      </c>
      <c r="D1" s="23" t="s">
        <v>3</v>
      </c>
      <c r="E1" s="23" t="s">
        <v>6</v>
      </c>
      <c r="F1" s="23" t="s">
        <v>0</v>
      </c>
    </row>
    <row r="2" spans="1:6">
      <c r="A2" s="15" t="s">
        <v>44</v>
      </c>
      <c r="B2" s="15" t="s">
        <v>13</v>
      </c>
      <c r="C2" s="16">
        <v>5000</v>
      </c>
      <c r="E2" s="17">
        <v>41365</v>
      </c>
      <c r="F2" s="15" t="s">
        <v>9</v>
      </c>
    </row>
    <row r="3" spans="1:6">
      <c r="A3" s="15" t="s">
        <v>60</v>
      </c>
      <c r="B3" s="15" t="s">
        <v>13</v>
      </c>
      <c r="C3" s="16">
        <v>5000</v>
      </c>
      <c r="E3" s="17">
        <v>41366</v>
      </c>
      <c r="F3" s="15" t="s">
        <v>9</v>
      </c>
    </row>
    <row r="4" spans="1:6" s="18" customFormat="1">
      <c r="A4" s="18" t="s">
        <v>7</v>
      </c>
      <c r="B4" s="18" t="s">
        <v>8</v>
      </c>
      <c r="C4" s="19">
        <v>1000</v>
      </c>
      <c r="D4" s="18" t="s">
        <v>10</v>
      </c>
      <c r="E4" s="20">
        <v>41368</v>
      </c>
      <c r="F4" s="1" t="s">
        <v>9</v>
      </c>
    </row>
    <row r="5" spans="1:6">
      <c r="A5" s="15" t="s">
        <v>11</v>
      </c>
      <c r="B5" s="15" t="s">
        <v>8</v>
      </c>
      <c r="C5" s="16">
        <v>1000</v>
      </c>
      <c r="D5" s="15" t="s">
        <v>10</v>
      </c>
      <c r="E5" s="17">
        <v>41368</v>
      </c>
      <c r="F5" s="15" t="s">
        <v>9</v>
      </c>
    </row>
    <row r="6" spans="1:6">
      <c r="A6" s="15" t="s">
        <v>12</v>
      </c>
      <c r="B6" s="15" t="s">
        <v>13</v>
      </c>
      <c r="C6" s="16">
        <v>500</v>
      </c>
      <c r="D6" s="15" t="s">
        <v>10</v>
      </c>
      <c r="E6" s="17">
        <v>41372</v>
      </c>
      <c r="F6" s="15" t="s">
        <v>9</v>
      </c>
    </row>
    <row r="7" spans="1:6">
      <c r="A7" s="15" t="s">
        <v>67</v>
      </c>
      <c r="B7" s="15" t="s">
        <v>13</v>
      </c>
      <c r="C7" s="16">
        <v>12000</v>
      </c>
      <c r="E7" s="17">
        <v>41372</v>
      </c>
      <c r="F7" s="15" t="s">
        <v>9</v>
      </c>
    </row>
    <row r="8" spans="1:6">
      <c r="A8" s="15" t="s">
        <v>14</v>
      </c>
      <c r="B8" s="15" t="s">
        <v>15</v>
      </c>
      <c r="C8" s="16">
        <v>300</v>
      </c>
      <c r="D8" s="15" t="s">
        <v>10</v>
      </c>
      <c r="E8" s="17">
        <v>41373</v>
      </c>
      <c r="F8" s="15" t="s">
        <v>9</v>
      </c>
    </row>
    <row r="9" spans="1:6">
      <c r="A9" s="15" t="s">
        <v>16</v>
      </c>
      <c r="B9" s="15" t="s">
        <v>13</v>
      </c>
      <c r="C9" s="16">
        <v>500</v>
      </c>
      <c r="D9" s="15" t="s">
        <v>10</v>
      </c>
      <c r="E9" s="17">
        <v>41373</v>
      </c>
      <c r="F9" s="15" t="s">
        <v>9</v>
      </c>
    </row>
    <row r="10" spans="1:6">
      <c r="A10" s="15" t="s">
        <v>17</v>
      </c>
      <c r="B10" s="15" t="s">
        <v>8</v>
      </c>
      <c r="C10" s="16">
        <v>5000</v>
      </c>
      <c r="D10" s="15" t="s">
        <v>10</v>
      </c>
      <c r="E10" s="17">
        <v>41374</v>
      </c>
      <c r="F10" s="15" t="s">
        <v>9</v>
      </c>
    </row>
    <row r="11" spans="1:6">
      <c r="A11" s="15" t="s">
        <v>18</v>
      </c>
      <c r="B11" s="15" t="s">
        <v>13</v>
      </c>
      <c r="C11" s="16">
        <v>1000</v>
      </c>
      <c r="D11" s="15" t="s">
        <v>10</v>
      </c>
      <c r="E11" s="17">
        <v>41374</v>
      </c>
      <c r="F11" s="15" t="s">
        <v>9</v>
      </c>
    </row>
    <row r="12" spans="1:6">
      <c r="A12" s="15" t="s">
        <v>19</v>
      </c>
      <c r="B12" s="15" t="s">
        <v>8</v>
      </c>
      <c r="C12" s="16">
        <v>1000</v>
      </c>
      <c r="D12" s="15" t="s">
        <v>10</v>
      </c>
      <c r="E12" s="17">
        <v>41375</v>
      </c>
      <c r="F12" s="15" t="s">
        <v>9</v>
      </c>
    </row>
    <row r="13" spans="1:6">
      <c r="A13" s="15" t="s">
        <v>20</v>
      </c>
      <c r="B13" s="15" t="s">
        <v>8</v>
      </c>
      <c r="C13" s="16">
        <v>1000</v>
      </c>
      <c r="D13" s="15" t="s">
        <v>21</v>
      </c>
      <c r="E13" s="17">
        <v>41375</v>
      </c>
      <c r="F13" s="15" t="s">
        <v>9</v>
      </c>
    </row>
    <row r="14" spans="1:6">
      <c r="A14" s="15" t="s">
        <v>68</v>
      </c>
      <c r="B14" s="15" t="s">
        <v>13</v>
      </c>
      <c r="C14" s="16">
        <v>353500</v>
      </c>
      <c r="E14" s="17">
        <v>41375</v>
      </c>
      <c r="F14" s="15" t="s">
        <v>9</v>
      </c>
    </row>
    <row r="15" spans="1:6">
      <c r="A15" s="15" t="s">
        <v>22</v>
      </c>
      <c r="B15" s="15" t="s">
        <v>23</v>
      </c>
      <c r="C15" s="16">
        <v>2000</v>
      </c>
      <c r="D15" s="15" t="s">
        <v>10</v>
      </c>
      <c r="E15" s="17">
        <v>41378</v>
      </c>
      <c r="F15" s="15" t="s">
        <v>9</v>
      </c>
    </row>
    <row r="16" spans="1:6">
      <c r="A16" s="15" t="s">
        <v>24</v>
      </c>
      <c r="B16" s="15" t="s">
        <v>13</v>
      </c>
      <c r="C16" s="16">
        <v>500</v>
      </c>
      <c r="D16" s="15" t="s">
        <v>25</v>
      </c>
      <c r="E16" s="17">
        <v>41379</v>
      </c>
      <c r="F16" s="15" t="s">
        <v>9</v>
      </c>
    </row>
    <row r="17" spans="1:6">
      <c r="A17" s="15" t="s">
        <v>26</v>
      </c>
      <c r="B17" s="15" t="s">
        <v>13</v>
      </c>
      <c r="C17" s="16">
        <v>5000</v>
      </c>
      <c r="D17" s="15" t="s">
        <v>10</v>
      </c>
      <c r="E17" s="17">
        <v>41380</v>
      </c>
      <c r="F17" s="15" t="s">
        <v>9</v>
      </c>
    </row>
    <row r="18" spans="1:6">
      <c r="A18" s="15" t="s">
        <v>27</v>
      </c>
      <c r="B18" s="15" t="s">
        <v>13</v>
      </c>
      <c r="C18" s="16">
        <v>100</v>
      </c>
      <c r="D18" s="15" t="s">
        <v>10</v>
      </c>
      <c r="E18" s="17">
        <v>41380</v>
      </c>
      <c r="F18" s="15" t="s">
        <v>9</v>
      </c>
    </row>
    <row r="19" spans="1:6">
      <c r="A19" s="15" t="s">
        <v>19</v>
      </c>
      <c r="B19" s="15" t="s">
        <v>8</v>
      </c>
      <c r="C19" s="16">
        <v>1000</v>
      </c>
      <c r="E19" s="17">
        <v>41380</v>
      </c>
      <c r="F19" s="15" t="s">
        <v>9</v>
      </c>
    </row>
    <row r="20" spans="1:6">
      <c r="A20" s="15" t="s">
        <v>105</v>
      </c>
      <c r="B20" s="15" t="s">
        <v>23</v>
      </c>
      <c r="C20" s="16">
        <v>1000</v>
      </c>
      <c r="D20" s="15" t="s">
        <v>10</v>
      </c>
      <c r="E20" s="17">
        <v>41380</v>
      </c>
      <c r="F20" s="15" t="s">
        <v>9</v>
      </c>
    </row>
    <row r="21" spans="1:6">
      <c r="A21" s="15" t="s">
        <v>28</v>
      </c>
      <c r="B21" s="15" t="s">
        <v>8</v>
      </c>
      <c r="C21" s="16">
        <v>500</v>
      </c>
      <c r="D21" s="15" t="s">
        <v>10</v>
      </c>
      <c r="E21" s="17">
        <v>41381</v>
      </c>
      <c r="F21" s="15" t="s">
        <v>9</v>
      </c>
    </row>
    <row r="22" spans="1:6">
      <c r="A22" s="15" t="s">
        <v>29</v>
      </c>
      <c r="B22" s="15" t="s">
        <v>8</v>
      </c>
      <c r="C22" s="16">
        <v>2000</v>
      </c>
      <c r="D22" s="15" t="s">
        <v>25</v>
      </c>
      <c r="E22" s="17">
        <v>41381</v>
      </c>
      <c r="F22" s="15" t="s">
        <v>9</v>
      </c>
    </row>
    <row r="23" spans="1:6">
      <c r="A23" s="15" t="s">
        <v>30</v>
      </c>
      <c r="B23" s="15" t="s">
        <v>8</v>
      </c>
      <c r="C23" s="16">
        <v>3000</v>
      </c>
      <c r="D23" s="15" t="s">
        <v>31</v>
      </c>
      <c r="E23" s="17">
        <v>41381</v>
      </c>
      <c r="F23" s="15" t="s">
        <v>9</v>
      </c>
    </row>
    <row r="24" spans="1:6">
      <c r="A24" s="15" t="s">
        <v>32</v>
      </c>
      <c r="B24" s="15" t="s">
        <v>13</v>
      </c>
      <c r="C24" s="16">
        <v>1000</v>
      </c>
      <c r="D24" s="15" t="s">
        <v>25</v>
      </c>
      <c r="E24" s="17">
        <v>41381</v>
      </c>
      <c r="F24" s="15" t="s">
        <v>9</v>
      </c>
    </row>
    <row r="25" spans="1:6">
      <c r="A25" s="15" t="s">
        <v>33</v>
      </c>
      <c r="B25" s="15" t="s">
        <v>8</v>
      </c>
      <c r="C25" s="16">
        <v>7000</v>
      </c>
      <c r="D25" s="15" t="s">
        <v>31</v>
      </c>
      <c r="E25" s="17">
        <v>41382</v>
      </c>
      <c r="F25" s="15" t="s">
        <v>9</v>
      </c>
    </row>
    <row r="26" spans="1:6">
      <c r="A26" s="15" t="s">
        <v>73</v>
      </c>
      <c r="B26" s="15" t="s">
        <v>13</v>
      </c>
      <c r="C26" s="16">
        <v>2000</v>
      </c>
      <c r="E26" s="17">
        <v>41383</v>
      </c>
      <c r="F26" s="15" t="s">
        <v>9</v>
      </c>
    </row>
    <row r="27" spans="1:6">
      <c r="A27" s="15" t="s">
        <v>34</v>
      </c>
      <c r="B27" s="15" t="s">
        <v>8</v>
      </c>
      <c r="C27" s="16">
        <v>3</v>
      </c>
      <c r="D27" s="15" t="s">
        <v>10</v>
      </c>
      <c r="E27" s="17">
        <v>41384</v>
      </c>
      <c r="F27" s="15" t="s">
        <v>9</v>
      </c>
    </row>
    <row r="28" spans="1:6">
      <c r="A28" s="15" t="s">
        <v>33</v>
      </c>
      <c r="B28" s="15" t="s">
        <v>8</v>
      </c>
      <c r="C28" s="16">
        <v>100</v>
      </c>
      <c r="D28" s="15" t="s">
        <v>10</v>
      </c>
      <c r="E28" s="17">
        <v>41385</v>
      </c>
      <c r="F28" s="15" t="s">
        <v>106</v>
      </c>
    </row>
    <row r="29" spans="1:6">
      <c r="A29" s="15" t="s">
        <v>35</v>
      </c>
      <c r="B29" s="15" t="s">
        <v>8</v>
      </c>
      <c r="C29" s="16">
        <v>3000</v>
      </c>
      <c r="D29" s="15" t="s">
        <v>25</v>
      </c>
      <c r="E29" s="17">
        <v>41385</v>
      </c>
      <c r="F29" s="15" t="s">
        <v>106</v>
      </c>
    </row>
    <row r="30" spans="1:6">
      <c r="A30" s="15" t="s">
        <v>36</v>
      </c>
      <c r="B30" s="15" t="s">
        <v>8</v>
      </c>
      <c r="C30" s="16">
        <v>2000</v>
      </c>
      <c r="D30" s="15" t="s">
        <v>25</v>
      </c>
      <c r="E30" s="17">
        <v>41387</v>
      </c>
      <c r="F30" s="15" t="s">
        <v>9</v>
      </c>
    </row>
    <row r="31" spans="1:6">
      <c r="A31" s="15" t="s">
        <v>37</v>
      </c>
      <c r="B31" s="15" t="s">
        <v>8</v>
      </c>
      <c r="C31" s="16">
        <v>108</v>
      </c>
      <c r="D31" s="15" t="s">
        <v>31</v>
      </c>
      <c r="E31" s="17">
        <v>41387</v>
      </c>
      <c r="F31" s="15" t="s">
        <v>9</v>
      </c>
    </row>
    <row r="32" spans="1:6">
      <c r="A32" s="15" t="s">
        <v>38</v>
      </c>
      <c r="B32" s="15" t="s">
        <v>39</v>
      </c>
      <c r="C32" s="16">
        <v>4750</v>
      </c>
      <c r="D32" s="15" t="s">
        <v>10</v>
      </c>
      <c r="E32" s="17">
        <v>41388</v>
      </c>
      <c r="F32" s="15" t="s">
        <v>9</v>
      </c>
    </row>
    <row r="33" spans="1:6">
      <c r="A33" s="15" t="s">
        <v>40</v>
      </c>
      <c r="B33" s="15" t="s">
        <v>23</v>
      </c>
      <c r="C33" s="16">
        <v>500</v>
      </c>
      <c r="D33" s="15" t="s">
        <v>25</v>
      </c>
      <c r="E33" s="17">
        <v>41388</v>
      </c>
      <c r="F33" s="15" t="s">
        <v>9</v>
      </c>
    </row>
    <row r="34" spans="1:6">
      <c r="A34" s="15" t="s">
        <v>41</v>
      </c>
      <c r="B34" s="15" t="s">
        <v>13</v>
      </c>
      <c r="C34" s="16">
        <v>500</v>
      </c>
      <c r="D34" s="15" t="s">
        <v>10</v>
      </c>
      <c r="E34" s="17">
        <v>41388</v>
      </c>
      <c r="F34" s="15" t="s">
        <v>104</v>
      </c>
    </row>
    <row r="35" spans="1:6">
      <c r="A35" s="15" t="s">
        <v>42</v>
      </c>
      <c r="B35" s="15" t="s">
        <v>8</v>
      </c>
      <c r="C35" s="16">
        <v>500</v>
      </c>
      <c r="D35" s="15" t="s">
        <v>25</v>
      </c>
      <c r="E35" s="17">
        <v>41388</v>
      </c>
      <c r="F35" s="15" t="s">
        <v>104</v>
      </c>
    </row>
    <row r="36" spans="1:6">
      <c r="A36" s="15" t="s">
        <v>68</v>
      </c>
      <c r="B36" s="15" t="s">
        <v>13</v>
      </c>
      <c r="C36" s="16">
        <v>26500</v>
      </c>
      <c r="E36" s="17">
        <v>41388</v>
      </c>
      <c r="F36" s="15" t="s">
        <v>9</v>
      </c>
    </row>
    <row r="37" spans="1:6">
      <c r="A37" s="15" t="s">
        <v>43</v>
      </c>
      <c r="B37" s="15" t="s">
        <v>8</v>
      </c>
      <c r="C37" s="16">
        <v>1000</v>
      </c>
      <c r="D37" s="15" t="s">
        <v>10</v>
      </c>
      <c r="E37" s="17">
        <v>41389</v>
      </c>
      <c r="F37" s="15" t="s">
        <v>104</v>
      </c>
    </row>
    <row r="38" spans="1:6">
      <c r="A38" s="15" t="s">
        <v>83</v>
      </c>
      <c r="B38" s="15" t="s">
        <v>13</v>
      </c>
      <c r="C38" s="16">
        <v>20000</v>
      </c>
      <c r="D38" s="15" t="s">
        <v>25</v>
      </c>
      <c r="E38" s="17">
        <v>41390</v>
      </c>
      <c r="F38" s="15" t="s">
        <v>104</v>
      </c>
    </row>
    <row r="39" spans="1:6">
      <c r="A39" s="15" t="s">
        <v>84</v>
      </c>
      <c r="B39" s="15" t="s">
        <v>8</v>
      </c>
      <c r="C39" s="16">
        <v>3000</v>
      </c>
      <c r="D39" s="15" t="s">
        <v>10</v>
      </c>
      <c r="E39" s="17">
        <v>41390</v>
      </c>
      <c r="F39" s="15" t="s">
        <v>104</v>
      </c>
    </row>
    <row r="40" spans="1:6">
      <c r="A40" s="15" t="s">
        <v>97</v>
      </c>
      <c r="B40" s="15" t="s">
        <v>98</v>
      </c>
      <c r="C40" s="16">
        <v>500</v>
      </c>
      <c r="E40" s="17">
        <v>41390</v>
      </c>
      <c r="F40" s="15" t="s">
        <v>9</v>
      </c>
    </row>
    <row r="41" spans="1:6">
      <c r="A41" s="15" t="s">
        <v>85</v>
      </c>
      <c r="B41" s="15" t="s">
        <v>8</v>
      </c>
      <c r="C41" s="16">
        <v>500</v>
      </c>
      <c r="D41" s="15" t="s">
        <v>10</v>
      </c>
      <c r="E41" s="17">
        <v>41391</v>
      </c>
      <c r="F41" s="15" t="s">
        <v>9</v>
      </c>
    </row>
    <row r="42" spans="1:6">
      <c r="A42" s="15" t="s">
        <v>35</v>
      </c>
      <c r="B42" s="15" t="s">
        <v>8</v>
      </c>
      <c r="C42" s="16">
        <v>5000</v>
      </c>
      <c r="D42" s="15" t="s">
        <v>25</v>
      </c>
      <c r="E42" s="17">
        <v>41391</v>
      </c>
      <c r="F42" s="15" t="s">
        <v>104</v>
      </c>
    </row>
    <row r="43" spans="1:6">
      <c r="A43" s="15" t="s">
        <v>86</v>
      </c>
      <c r="B43" s="15" t="s">
        <v>8</v>
      </c>
      <c r="C43" s="16">
        <v>500</v>
      </c>
      <c r="D43" s="15" t="s">
        <v>10</v>
      </c>
      <c r="E43" s="17">
        <v>41392</v>
      </c>
      <c r="F43" s="15" t="s">
        <v>107</v>
      </c>
    </row>
    <row r="44" spans="1:6">
      <c r="A44" s="15" t="s">
        <v>67</v>
      </c>
      <c r="B44" s="15" t="s">
        <v>13</v>
      </c>
      <c r="C44" s="16">
        <v>12500</v>
      </c>
      <c r="E44" s="17">
        <v>41392</v>
      </c>
      <c r="F44" s="15" t="s">
        <v>9</v>
      </c>
    </row>
    <row r="45" spans="1:6">
      <c r="A45" s="15" t="s">
        <v>87</v>
      </c>
      <c r="B45" s="15" t="s">
        <v>8</v>
      </c>
      <c r="C45" s="16">
        <v>5000</v>
      </c>
      <c r="D45" s="15" t="s">
        <v>25</v>
      </c>
      <c r="E45" s="17">
        <v>41393</v>
      </c>
      <c r="F45" s="15" t="s">
        <v>108</v>
      </c>
    </row>
    <row r="46" spans="1:6">
      <c r="A46" s="15" t="s">
        <v>99</v>
      </c>
      <c r="B46" s="15" t="s">
        <v>100</v>
      </c>
      <c r="C46" s="16">
        <v>1000</v>
      </c>
      <c r="E46" s="17">
        <v>41393</v>
      </c>
      <c r="F46" s="15" t="s">
        <v>9</v>
      </c>
    </row>
    <row r="47" spans="1:6">
      <c r="A47" s="15" t="s">
        <v>101</v>
      </c>
      <c r="B47" s="15" t="s">
        <v>13</v>
      </c>
      <c r="C47" s="16">
        <v>7000</v>
      </c>
      <c r="D47" s="15" t="s">
        <v>10</v>
      </c>
      <c r="E47" s="17">
        <v>41393</v>
      </c>
      <c r="F47" s="15" t="s">
        <v>9</v>
      </c>
    </row>
    <row r="48" spans="1:6">
      <c r="A48" s="15" t="s">
        <v>102</v>
      </c>
      <c r="B48" s="15" t="s">
        <v>13</v>
      </c>
      <c r="C48" s="16">
        <v>10000</v>
      </c>
      <c r="D48" s="15" t="s">
        <v>10</v>
      </c>
      <c r="E48" s="17">
        <v>41393</v>
      </c>
      <c r="F48" s="15" t="s">
        <v>9</v>
      </c>
    </row>
    <row r="49" spans="1:6">
      <c r="A49" s="15" t="s">
        <v>103</v>
      </c>
      <c r="B49" s="15" t="s">
        <v>8</v>
      </c>
      <c r="C49" s="16">
        <v>1000</v>
      </c>
      <c r="D49" s="15" t="s">
        <v>10</v>
      </c>
      <c r="E49" s="17">
        <v>41393</v>
      </c>
      <c r="F49" s="15" t="s">
        <v>104</v>
      </c>
    </row>
    <row r="50" spans="1:6">
      <c r="A50" s="15" t="s">
        <v>60</v>
      </c>
      <c r="B50" s="15" t="s">
        <v>13</v>
      </c>
      <c r="C50" s="16">
        <v>5000</v>
      </c>
      <c r="E50" s="17">
        <v>41394</v>
      </c>
      <c r="F50" s="15" t="s">
        <v>9</v>
      </c>
    </row>
    <row r="51" spans="1:6">
      <c r="A51" s="15" t="s">
        <v>68</v>
      </c>
      <c r="B51" s="15" t="s">
        <v>13</v>
      </c>
      <c r="C51" s="16">
        <v>86550</v>
      </c>
      <c r="E51" s="17">
        <v>41394</v>
      </c>
      <c r="F51" s="15" t="s">
        <v>9</v>
      </c>
    </row>
    <row r="53" spans="1:6">
      <c r="E53" s="17"/>
    </row>
    <row r="54" spans="1:6" s="21" customFormat="1">
      <c r="A54" s="21" t="s">
        <v>82</v>
      </c>
      <c r="C54" s="22">
        <f>SUM(C2:C51)</f>
        <v>608411</v>
      </c>
    </row>
    <row r="55" spans="1:6" ht="158.4">
      <c r="A55" s="9" t="s">
        <v>81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2013-05-07T11:36:43Z</dcterms:modified>
</cp:coreProperties>
</file>