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216" yWindow="0" windowWidth="19416" windowHeight="11016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3" i="3"/>
  <c r="C154"/>
  <c r="C18" i="1"/>
  <c r="C156" i="3" l="1"/>
</calcChain>
</file>

<file path=xl/sharedStrings.xml><?xml version="1.0" encoding="utf-8"?>
<sst xmlns="http://schemas.openxmlformats.org/spreadsheetml/2006/main" count="641" uniqueCount="218">
  <si>
    <t>Назначение</t>
  </si>
  <si>
    <t>Описание</t>
  </si>
  <si>
    <t>Сумма</t>
  </si>
  <si>
    <t>Ф.И.О.</t>
  </si>
  <si>
    <t>Город</t>
  </si>
  <si>
    <t>Дата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</si>
  <si>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</si>
  <si>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</si>
  <si>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</si>
  <si>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ИТОГО:</t>
  </si>
  <si>
    <t>электронный платёж/VISA</t>
  </si>
  <si>
    <t>электронный платёж/YandexMoney</t>
  </si>
  <si>
    <t>электронный платёж/MasterCard</t>
  </si>
  <si>
    <t>электронный платёж/QIWI</t>
  </si>
  <si>
    <t>Дата оплаты</t>
  </si>
  <si>
    <t>Благотворительное пожертвование для Андрея Тихонова</t>
  </si>
  <si>
    <t>Благотворительное пожертвование для Даниила Чернухи</t>
  </si>
  <si>
    <t>Благотворительное пожертвование для Марка Сахарова</t>
  </si>
  <si>
    <t>Благотворительное пожертвование для Ивана Золина</t>
  </si>
  <si>
    <t>Проект Dobro.Mail.ru</t>
  </si>
  <si>
    <t>Прочие пожертвования*</t>
  </si>
  <si>
    <t>Благотворительное пожертвование на проект инклюзивного образования</t>
  </si>
  <si>
    <t>Благотворительное пожертвование для Александра Орлова</t>
  </si>
  <si>
    <t>Благотворительное пожертвование для Дарьи и Марии Будариных</t>
  </si>
  <si>
    <t>В. В.</t>
  </si>
  <si>
    <t>электронный платёж/QIWIMts</t>
  </si>
  <si>
    <t>г. Москва</t>
  </si>
  <si>
    <t>Благотворительное пожертвование в рамках совместного проекта по инклюзивному образованию.</t>
  </si>
  <si>
    <t>ООО "Велосипеды мечты"</t>
  </si>
  <si>
    <t>Благотворительное пожертвование для Кирилла Павлова</t>
  </si>
  <si>
    <t>г. Егорьевск</t>
  </si>
  <si>
    <t>Аханова Е. В.</t>
  </si>
  <si>
    <t>Степанова Е. С.</t>
  </si>
  <si>
    <t>Титова Е. В.</t>
  </si>
  <si>
    <t>Иванкина Е. Е.</t>
  </si>
  <si>
    <t>Вид платежа</t>
  </si>
  <si>
    <t>Благотворительное пожертвование для Елены Ермошиной</t>
  </si>
  <si>
    <t>Благотворительное пожертвование для Ирины Кужелёвой</t>
  </si>
  <si>
    <t>электронный платёж/QIWI/Meg</t>
  </si>
  <si>
    <t>А Диана</t>
  </si>
  <si>
    <t>Рублей Тысяча</t>
  </si>
  <si>
    <t>Благотворительное пожертвование для Вячеслава Барабашина</t>
  </si>
  <si>
    <t>Благотворительное пожертвование для Богдана Безнюка</t>
  </si>
  <si>
    <t>Благотворительное пожертвование для Ярослава Андреева</t>
  </si>
  <si>
    <t>Благотворительное пожертвование для Стефании Злобиной</t>
  </si>
  <si>
    <t>Благотворительное пожертвование для Анастасии Коровиной</t>
  </si>
  <si>
    <t>Благотворительное пожертвование для Амира Ахмадеева</t>
  </si>
  <si>
    <t>Благотворительное пожертвование для Андрея Белоусова</t>
  </si>
  <si>
    <t>Благотворительное пожертвование для Георгия Караваева</t>
  </si>
  <si>
    <t>электронный платёж/WebMoney</t>
  </si>
  <si>
    <t>Благотворительное пожертвование для Ивана Воробьева</t>
  </si>
  <si>
    <t>Благотворительное пожертвование для Кирилла Катунина</t>
  </si>
  <si>
    <t>Благотворительное пожертвование для Марии Беляковой</t>
  </si>
  <si>
    <t>М. Наталья</t>
  </si>
  <si>
    <t>Благотворительное пожертвование для Егора Лузана</t>
  </si>
  <si>
    <t>Благотворительное пожертвование для Кирилла Кожевникова</t>
  </si>
  <si>
    <t>Благотворительное пожертвование для Анастасии Тарасенко</t>
  </si>
  <si>
    <t>Благотворительное пожертвование для Данияра Мусина</t>
  </si>
  <si>
    <t>Благотворительное пожертвование для Ярослава Глазкова</t>
  </si>
  <si>
    <t>Благотворительное пожертвование для Кристины Андросовой</t>
  </si>
  <si>
    <t>Благотворительное пожертвование для Захара Колодина</t>
  </si>
  <si>
    <t>Благотворительное пожертвование для Артема Цветкова</t>
  </si>
  <si>
    <t>Alkhasova 4272290991613381</t>
  </si>
  <si>
    <t>Благотворительное пожертвование для Артема Татаринова</t>
  </si>
  <si>
    <t>Благотворительное пожертвование для Арины Толстогузовой</t>
  </si>
  <si>
    <t>Леонтьев 5222235379884045</t>
  </si>
  <si>
    <t>Lee All</t>
  </si>
  <si>
    <t>Благотворительное пожертвование для Алисы Соловьевой</t>
  </si>
  <si>
    <t>Lee al</t>
  </si>
  <si>
    <t>Благотворительное пожертвование для Алексея Шуракова</t>
  </si>
  <si>
    <t>Бархин Г.В.</t>
  </si>
  <si>
    <t>Андреев С.С.</t>
  </si>
  <si>
    <t>Зверева А.Г.</t>
  </si>
  <si>
    <t>Смирнягин Д.Б.</t>
  </si>
  <si>
    <t>г. Санкт Петербург</t>
  </si>
  <si>
    <t>г. Нижний Новгород</t>
  </si>
  <si>
    <t>Шапенко О.С.</t>
  </si>
  <si>
    <t>г. Люберцы</t>
  </si>
  <si>
    <t>Пшеничкин Д.П.</t>
  </si>
  <si>
    <t>ООО "ХлебСоль"</t>
  </si>
  <si>
    <t>Окунев К.А.</t>
  </si>
  <si>
    <t>г. Челябинск</t>
  </si>
  <si>
    <t>Вавульский И.Ю.</t>
  </si>
  <si>
    <t>Котт А.Ю.</t>
  </si>
  <si>
    <t>Негашева Ю. Н.</t>
  </si>
  <si>
    <t>Благотворительное пожертвование для Котковой Влады</t>
  </si>
  <si>
    <t>Либерова Ж.</t>
  </si>
  <si>
    <t>Биканов Р.М.</t>
  </si>
  <si>
    <t>Скрижалина Т.И.</t>
  </si>
  <si>
    <t>ООО "Учетный центр"</t>
  </si>
  <si>
    <t>Бабусенко В.И.</t>
  </si>
  <si>
    <t xml:space="preserve">Оплата курса реабилитации для Фролова Павла. По проекту "Помощь семье". </t>
  </si>
  <si>
    <t>(оплата 02.04.14)</t>
  </si>
  <si>
    <t xml:space="preserve">Оплата курса реабилитации для Пещеровой Дарьи. По проекту "Помощь семье" </t>
  </si>
  <si>
    <t>Оплата курса реабилитации для Пещеровой Дарьи. По проекту "Помощь семье" (ООО Медицинский центр "Сакура")</t>
  </si>
  <si>
    <t xml:space="preserve">Оплата медицинских расходных материалов для Поплавского Александра. По проекту  "Помощь семье". </t>
  </si>
  <si>
    <t>(оплата 10.04.14)</t>
  </si>
  <si>
    <t xml:space="preserve">Оплата курса реабилитации для Макаровского Матвея. По проекту "Помощь семье". </t>
  </si>
  <si>
    <t>Оплата ортопедического велосипеда и комплектующих Rifton для Чернухи Даниила. По проекту "Помощь семье".</t>
  </si>
  <si>
    <t>Оплата курса реабилитации для Двоешкина Владислава. По проекту "Помощь семье".</t>
  </si>
  <si>
    <t xml:space="preserve">Оплата кресла-коляски Maclaren для Безнюка Богдана. По проекту "Помощь семь". </t>
  </si>
  <si>
    <t xml:space="preserve">Оплата кресла-коляски Maclaren для Безнюка Богдана. По проекту "Помощь семье". (ООО "ДОБРОТА.Ру") </t>
  </si>
  <si>
    <t>(оплата 15.04.14)</t>
  </si>
  <si>
    <t xml:space="preserve">Оплата курса реабилитации для Лузана Егора. По проекту "Помощь семье". </t>
  </si>
  <si>
    <t>Оплата курса реабилитации для Лузана Егора. По проекту "Помощь семье".  (ООО "Детский Оздоровительный Центр "Пойду сам")</t>
  </si>
  <si>
    <t xml:space="preserve">Оплата курса реабилитации для Андросовой Кристины по проекту "Помощь семье". </t>
  </si>
  <si>
    <t xml:space="preserve">Оплата медицинских расходных материалов для Поплавского Александра. По проекту "Помощь семье". </t>
  </si>
  <si>
    <t>(оплата 17.04.14)</t>
  </si>
  <si>
    <t xml:space="preserve">Доплата по курсу реабилитации для Макаровского Матвея. По проекту "Помощь семье". </t>
  </si>
  <si>
    <t>(оплата 28.04.14)</t>
  </si>
  <si>
    <t xml:space="preserve">Оплата реабилитации для Новикова Михаила  по проекту "Помощь семье". </t>
  </si>
  <si>
    <t xml:space="preserve">Оплата реабилитации для Журавлевой Дарьи  по проекту "Помощь семье". </t>
  </si>
  <si>
    <t>Ананских Е.</t>
  </si>
  <si>
    <t>Уродовских А.</t>
  </si>
  <si>
    <t>Ларина О.</t>
  </si>
  <si>
    <t>Семенова К.</t>
  </si>
  <si>
    <t>Володкович А.</t>
  </si>
  <si>
    <t>Седых А.</t>
  </si>
  <si>
    <t>Egogrova Y.</t>
  </si>
  <si>
    <t>Лаврентьева А.</t>
  </si>
  <si>
    <t>MIKHASEVA O.</t>
  </si>
  <si>
    <t>Sidorova L.</t>
  </si>
  <si>
    <t>Нифонтова А.</t>
  </si>
  <si>
    <t>Егорова Е.</t>
  </si>
  <si>
    <t>Кузьмина М.</t>
  </si>
  <si>
    <t>Лебедева Е.</t>
  </si>
  <si>
    <t>Дегтярев С.</t>
  </si>
  <si>
    <t>Бурлаков Р.</t>
  </si>
  <si>
    <t>Павлючкова А.</t>
  </si>
  <si>
    <t>Мария Л.</t>
  </si>
  <si>
    <t>Пронина Н.</t>
  </si>
  <si>
    <t>Ivanov A.</t>
  </si>
  <si>
    <t>Борисова Г.</t>
  </si>
  <si>
    <t>Zverkov V.</t>
  </si>
  <si>
    <t>Stolyarova N.</t>
  </si>
  <si>
    <t>Pasynkov N.</t>
  </si>
  <si>
    <t>Rizdvenko N.</t>
  </si>
  <si>
    <t>Козлов С.</t>
  </si>
  <si>
    <t>Orel M.</t>
  </si>
  <si>
    <t>Панькина Н.</t>
  </si>
  <si>
    <t>Давидсон Д.</t>
  </si>
  <si>
    <t>Рахманова А.С.</t>
  </si>
  <si>
    <t>Путинцев А.</t>
  </si>
  <si>
    <t>Шимановский В.</t>
  </si>
  <si>
    <t>Шустрова Н.</t>
  </si>
  <si>
    <t>Pivovar R.</t>
  </si>
  <si>
    <t>Чечурина М.</t>
  </si>
  <si>
    <t>Korotchenkova E.</t>
  </si>
  <si>
    <t>Твердохлиб О.</t>
  </si>
  <si>
    <t>Сиверская А.</t>
  </si>
  <si>
    <t>Dolzhnikova K.</t>
  </si>
  <si>
    <t>TVERITINA E.</t>
  </si>
  <si>
    <t>Фомина М.</t>
  </si>
  <si>
    <t>VIKULINA Y.</t>
  </si>
  <si>
    <t>Марина К.</t>
  </si>
  <si>
    <t>Князева О.</t>
  </si>
  <si>
    <t>Кубышкин А.</t>
  </si>
  <si>
    <t>Akbayeva L.</t>
  </si>
  <si>
    <t>Абакумова Н.</t>
  </si>
  <si>
    <t>Екатерина Г.</t>
  </si>
  <si>
    <t>Переверзева О.</t>
  </si>
  <si>
    <t>Макаренков Б.</t>
  </si>
  <si>
    <t>Мальцева Т.</t>
  </si>
  <si>
    <t>Redreeva T.</t>
  </si>
  <si>
    <t>Poliakova A.</t>
  </si>
  <si>
    <t>Рыжкова М.</t>
  </si>
  <si>
    <t>RYZHKOVA M.</t>
  </si>
  <si>
    <t>Королева Т.</t>
  </si>
  <si>
    <t>Кобейн К.</t>
  </si>
  <si>
    <t>Баженова А.</t>
  </si>
  <si>
    <t>Sechina M.</t>
  </si>
  <si>
    <t>Авидон Т.</t>
  </si>
  <si>
    <t>Азарян К.</t>
  </si>
  <si>
    <t>Мельникова Н.</t>
  </si>
  <si>
    <t>Atamov S.</t>
  </si>
  <si>
    <t>IVANOVA O.</t>
  </si>
  <si>
    <t>Avtonomova A.</t>
  </si>
  <si>
    <t>Gorbacheva R.</t>
  </si>
  <si>
    <t>Кудрова Е.</t>
  </si>
  <si>
    <t>Kachetkova N.</t>
  </si>
  <si>
    <t>Lioubimova E.</t>
  </si>
  <si>
    <t>Гурецкая Г.</t>
  </si>
  <si>
    <t>MELNIKOV V.</t>
  </si>
  <si>
    <t>Кудиненко О.</t>
  </si>
  <si>
    <t>Samodurova O.</t>
  </si>
  <si>
    <t>Штильбанс Н.</t>
  </si>
  <si>
    <t>Мельников В.</t>
  </si>
  <si>
    <t>MYSLEVA O.</t>
  </si>
  <si>
    <t>VOROBYEVA D.</t>
  </si>
  <si>
    <t>BASISTOVA A.</t>
  </si>
  <si>
    <t>Bessarabsky A.</t>
  </si>
  <si>
    <t>Kuteynikov D.</t>
  </si>
  <si>
    <t>Полякова Т.</t>
  </si>
  <si>
    <t>Леонова В.</t>
  </si>
  <si>
    <t>Кривошеева Е.</t>
  </si>
  <si>
    <t>Строганова Т.</t>
  </si>
  <si>
    <t>Krii A.</t>
  </si>
  <si>
    <t>Licitis R.</t>
  </si>
  <si>
    <t>Симонян С.</t>
  </si>
  <si>
    <t>Ривкинд Н.</t>
  </si>
  <si>
    <t>ivanova D.</t>
  </si>
  <si>
    <t>Федцов С.</t>
  </si>
  <si>
    <t>Клименко А.</t>
  </si>
  <si>
    <t>Романенко М.</t>
  </si>
  <si>
    <t>Romanenko E.</t>
  </si>
  <si>
    <t>AKSENOVA S.</t>
  </si>
  <si>
    <t>Оплата ортопедического велосипеда и комплектующих Rifton для Чернухи Даниила. По проекту "Помощь семье" (ООО "РехабМедикал").</t>
  </si>
  <si>
    <t>Оплата курса реабилитации для Двоешкина Владислава. По проекту "Помощь семье" (ООО "Формула здоровья").</t>
  </si>
  <si>
    <t>Оплата курса реабилитации для Макаровского Матвея. По проекту "Помощь семье" (ООО "Реацентр Самара").</t>
  </si>
  <si>
    <t>Оплата медицинских расходных материалов для Поплавского Александра. По проекту  "Помощь семье" (ООО "Бизнес-партнеры").</t>
  </si>
  <si>
    <t>Оплата курса реабилитации для Фролова Павла. По проекту "Помощь семье" (ООО "НТЦ ПНИ").</t>
  </si>
  <si>
    <t>Оплата курса реабилитации для Андросовой Кристины по проекту "Помощь семье" (ООО "Университетская клиника головной боли").</t>
  </si>
  <si>
    <t>Благотворительное пожертвование в рамках совместного проекта по инклюзивному образованию (Автономная некоммерческая организация "Центр проблем аутизма: образование, исследования, помощь, защита прав").</t>
  </si>
  <si>
    <t>Оплата медицинских расходных материалов для Поплавского Александра. По проекту "Помощь семье" (ООО "Ескай.ру").</t>
  </si>
  <si>
    <t>Оплата медицинских расходных материалов для Поплавского Александра. По проекту "Помощь семье" (ООО "еАптека.РУ").</t>
  </si>
  <si>
    <t>Доплата по курсу реабилитации для Макаровского Матвея. По проекту "Помощь семье" (ООО "Реацентр Самара").</t>
  </si>
  <si>
    <t>Оплата реабилитации для Новикова Михаила  по проекту "Помощь семье" (ИП Пестров Николай Львович).</t>
  </si>
  <si>
    <t>Оплата реабилитации для Журавлевой Дарьи  по проекту "Помощь семье" (ИП Пестров Николай Львович).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</si>
</sst>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wrapText="1"/>
    </xf>
    <xf numFmtId="0" fontId="0" fillId="0" borderId="5" xfId="0" applyFill="1" applyBorder="1"/>
    <xf numFmtId="0" fontId="0" fillId="0" borderId="6" xfId="0" applyFill="1" applyBorder="1"/>
    <xf numFmtId="14" fontId="0" fillId="0" borderId="5" xfId="0" applyNumberForma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5" xfId="0" applyBorder="1" applyAlignment="1">
      <alignment horizontal="left" vertical="center" wrapText="1"/>
    </xf>
    <xf numFmtId="4" fontId="0" fillId="0" borderId="5" xfId="0" applyNumberForma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5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/>
    <xf numFmtId="4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0" fontId="0" fillId="0" borderId="6" xfId="0" applyFill="1" applyBorder="1" applyAlignment="1"/>
    <xf numFmtId="164" fontId="2" fillId="0" borderId="6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5" xfId="0" applyFill="1" applyBorder="1" applyAlignment="1"/>
    <xf numFmtId="4" fontId="0" fillId="0" borderId="5" xfId="0" applyNumberFormat="1" applyFill="1" applyBorder="1" applyAlignment="1"/>
    <xf numFmtId="0" fontId="2" fillId="0" borderId="5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 vertical="top"/>
    </xf>
  </cellXfs>
  <cellStyles count="70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</cellStyles>
  <dxfs count="25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18" totalsRowShown="0" headerRowDxfId="24" dataDxfId="22" headerRowBorderDxfId="23" tableBorderDxfId="21" totalsRowBorderDxfId="20">
  <autoFilter ref="A1:D18"/>
  <tableColumns count="4">
    <tableColumn id="1" name="Назначение" dataDxfId="19"/>
    <tableColumn id="2" name="Описание" dataDxfId="18"/>
    <tableColumn id="3" name="Сумма" dataDxfId="17"/>
    <tableColumn id="4" name="Дата оплаты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156" totalsRowShown="0" headerRowDxfId="15" dataDxfId="13" headerRowBorderDxfId="14" tableBorderDxfId="12" totalsRowBorderDxfId="11">
  <autoFilter ref="A1:F156"/>
  <tableColumns count="6">
    <tableColumn id="1" name="Ф.И.О." dataDxfId="10" totalsRowDxfId="9"/>
    <tableColumn id="5" name="Город" dataDxfId="8" totalsRowDxfId="7"/>
    <tableColumn id="2" name="Сумма" dataDxfId="6"/>
    <tableColumn id="6" name="Вид платежа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90" zoomScaleNormal="90" zoomScalePageLayoutView="90" workbookViewId="0">
      <selection activeCell="A2" sqref="A2"/>
    </sheetView>
  </sheetViews>
  <sheetFormatPr defaultColWidth="9.109375" defaultRowHeight="14.4"/>
  <cols>
    <col min="1" max="1" width="35.44140625" style="6" customWidth="1"/>
    <col min="2" max="2" width="43.44140625" style="6" customWidth="1"/>
    <col min="3" max="3" width="33.109375" style="7" customWidth="1"/>
    <col min="4" max="4" width="17.33203125" style="6" customWidth="1"/>
    <col min="5" max="16384" width="9.109375" style="6"/>
  </cols>
  <sheetData>
    <row r="1" spans="1:4">
      <c r="A1" s="46" t="s">
        <v>0</v>
      </c>
      <c r="B1" s="8" t="s">
        <v>1</v>
      </c>
      <c r="C1" s="14" t="s">
        <v>2</v>
      </c>
      <c r="D1" s="10" t="s">
        <v>14</v>
      </c>
    </row>
    <row r="2" spans="1:4" ht="66" customHeight="1">
      <c r="A2" s="47" t="s">
        <v>91</v>
      </c>
      <c r="B2" s="47" t="s">
        <v>210</v>
      </c>
      <c r="C2" s="15">
        <v>70850</v>
      </c>
      <c r="D2" s="33" t="s">
        <v>92</v>
      </c>
    </row>
    <row r="3" spans="1:4" ht="64.95" customHeight="1">
      <c r="A3" s="48" t="s">
        <v>93</v>
      </c>
      <c r="B3" s="47" t="s">
        <v>94</v>
      </c>
      <c r="C3" s="15">
        <v>165000</v>
      </c>
      <c r="D3" s="33" t="s">
        <v>92</v>
      </c>
    </row>
    <row r="4" spans="1:4" ht="64.95" customHeight="1">
      <c r="A4" s="47" t="s">
        <v>95</v>
      </c>
      <c r="B4" s="47" t="s">
        <v>209</v>
      </c>
      <c r="C4" s="15">
        <v>3042.56</v>
      </c>
      <c r="D4" s="33" t="s">
        <v>96</v>
      </c>
    </row>
    <row r="5" spans="1:4" ht="60.45" customHeight="1">
      <c r="A5" s="33" t="s">
        <v>97</v>
      </c>
      <c r="B5" s="33" t="s">
        <v>208</v>
      </c>
      <c r="C5" s="15">
        <v>60550</v>
      </c>
      <c r="D5" s="33" t="s">
        <v>96</v>
      </c>
    </row>
    <row r="6" spans="1:4" ht="88.05" customHeight="1">
      <c r="A6" s="48" t="s">
        <v>99</v>
      </c>
      <c r="B6" s="47" t="s">
        <v>207</v>
      </c>
      <c r="C6" s="15">
        <v>90000</v>
      </c>
      <c r="D6" s="33" t="s">
        <v>96</v>
      </c>
    </row>
    <row r="7" spans="1:4" ht="63.6" customHeight="1">
      <c r="A7" s="48" t="s">
        <v>98</v>
      </c>
      <c r="B7" s="47" t="s">
        <v>206</v>
      </c>
      <c r="C7" s="15">
        <v>163187</v>
      </c>
      <c r="D7" s="33" t="s">
        <v>96</v>
      </c>
    </row>
    <row r="8" spans="1:4" ht="52.2" customHeight="1">
      <c r="A8" s="41" t="s">
        <v>100</v>
      </c>
      <c r="B8" s="41" t="s">
        <v>101</v>
      </c>
      <c r="C8" s="15">
        <v>63300</v>
      </c>
      <c r="D8" s="33" t="s">
        <v>102</v>
      </c>
    </row>
    <row r="9" spans="1:4" ht="75" customHeight="1">
      <c r="A9" s="48" t="s">
        <v>103</v>
      </c>
      <c r="B9" s="48" t="s">
        <v>104</v>
      </c>
      <c r="C9" s="15">
        <v>64500</v>
      </c>
      <c r="D9" s="33" t="s">
        <v>102</v>
      </c>
    </row>
    <row r="10" spans="1:4" ht="49.2" customHeight="1">
      <c r="A10" s="41" t="s">
        <v>105</v>
      </c>
      <c r="B10" s="41" t="s">
        <v>211</v>
      </c>
      <c r="C10" s="15">
        <v>97500</v>
      </c>
      <c r="D10" s="33" t="s">
        <v>102</v>
      </c>
    </row>
    <row r="11" spans="1:4" ht="106.95" customHeight="1">
      <c r="A11" s="47" t="s">
        <v>27</v>
      </c>
      <c r="B11" s="47" t="s">
        <v>212</v>
      </c>
      <c r="C11" s="15">
        <v>300000</v>
      </c>
      <c r="D11" s="33" t="s">
        <v>102</v>
      </c>
    </row>
    <row r="12" spans="1:4" ht="79.05" customHeight="1">
      <c r="A12" s="47" t="s">
        <v>106</v>
      </c>
      <c r="B12" s="47" t="s">
        <v>213</v>
      </c>
      <c r="C12" s="15">
        <v>3509</v>
      </c>
      <c r="D12" s="33" t="s">
        <v>107</v>
      </c>
    </row>
    <row r="13" spans="1:4" ht="79.05" customHeight="1">
      <c r="A13" s="47" t="s">
        <v>106</v>
      </c>
      <c r="B13" s="47" t="s">
        <v>214</v>
      </c>
      <c r="C13" s="15">
        <v>5285</v>
      </c>
      <c r="D13" s="33" t="s">
        <v>107</v>
      </c>
    </row>
    <row r="14" spans="1:4" ht="79.05" customHeight="1">
      <c r="A14" s="47" t="s">
        <v>108</v>
      </c>
      <c r="B14" s="47" t="s">
        <v>215</v>
      </c>
      <c r="C14" s="15">
        <v>44100</v>
      </c>
      <c r="D14" s="33" t="s">
        <v>109</v>
      </c>
    </row>
    <row r="15" spans="1:4" ht="79.05" customHeight="1">
      <c r="A15" s="47" t="s">
        <v>110</v>
      </c>
      <c r="B15" s="47" t="s">
        <v>216</v>
      </c>
      <c r="C15" s="15">
        <v>75000</v>
      </c>
      <c r="D15" s="33" t="s">
        <v>109</v>
      </c>
    </row>
    <row r="16" spans="1:4" ht="79.05" customHeight="1">
      <c r="A16" s="47" t="s">
        <v>111</v>
      </c>
      <c r="B16" s="47" t="s">
        <v>217</v>
      </c>
      <c r="C16" s="15">
        <v>75000</v>
      </c>
      <c r="D16" s="33" t="s">
        <v>109</v>
      </c>
    </row>
    <row r="17" spans="1:4" ht="15" thickBot="1">
      <c r="A17" s="48"/>
      <c r="B17" s="49"/>
      <c r="C17" s="15"/>
      <c r="D17" s="11"/>
    </row>
    <row r="18" spans="1:4" ht="15" thickBot="1">
      <c r="A18" s="9" t="s">
        <v>9</v>
      </c>
      <c r="B18" s="12"/>
      <c r="C18" s="16">
        <f>SUM(C2:C17)</f>
        <v>1280823.56</v>
      </c>
      <c r="D18" s="13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topLeftCell="A22" zoomScaleNormal="100" zoomScalePageLayoutView="125" workbookViewId="0">
      <selection activeCell="A155" sqref="A155:XFD155"/>
    </sheetView>
  </sheetViews>
  <sheetFormatPr defaultColWidth="8.77734375" defaultRowHeight="14.4"/>
  <cols>
    <col min="1" max="1" width="27" customWidth="1"/>
    <col min="2" max="2" width="20.109375" customWidth="1"/>
    <col min="3" max="3" width="13.6640625" style="40" customWidth="1"/>
    <col min="4" max="4" width="31.33203125" customWidth="1"/>
    <col min="5" max="5" width="14.44140625" customWidth="1"/>
    <col min="6" max="6" width="67.44140625" customWidth="1"/>
  </cols>
  <sheetData>
    <row r="1" spans="1:6">
      <c r="A1" s="22" t="s">
        <v>3</v>
      </c>
      <c r="B1" s="23" t="s">
        <v>4</v>
      </c>
      <c r="C1" s="34" t="s">
        <v>2</v>
      </c>
      <c r="D1" s="24" t="s">
        <v>35</v>
      </c>
      <c r="E1" s="22" t="s">
        <v>5</v>
      </c>
      <c r="F1" s="23" t="s">
        <v>0</v>
      </c>
    </row>
    <row r="2" spans="1:6" s="45" customFormat="1">
      <c r="A2" s="25" t="s">
        <v>112</v>
      </c>
      <c r="B2" s="26" t="s">
        <v>8</v>
      </c>
      <c r="C2" s="35">
        <v>5000</v>
      </c>
      <c r="D2" s="28" t="s">
        <v>10</v>
      </c>
      <c r="E2" s="27">
        <v>41730</v>
      </c>
      <c r="F2" s="29" t="s">
        <v>6</v>
      </c>
    </row>
    <row r="3" spans="1:6">
      <c r="A3" s="25" t="s">
        <v>113</v>
      </c>
      <c r="B3" s="26" t="s">
        <v>8</v>
      </c>
      <c r="C3" s="35">
        <v>1000</v>
      </c>
      <c r="D3" s="28" t="s">
        <v>12</v>
      </c>
      <c r="E3" s="27">
        <v>41730</v>
      </c>
      <c r="F3" s="29" t="s">
        <v>36</v>
      </c>
    </row>
    <row r="4" spans="1:6">
      <c r="A4" s="25" t="s">
        <v>113</v>
      </c>
      <c r="B4" s="26" t="s">
        <v>8</v>
      </c>
      <c r="C4" s="35">
        <v>1000</v>
      </c>
      <c r="D4" s="28" t="s">
        <v>12</v>
      </c>
      <c r="E4" s="27">
        <v>41730</v>
      </c>
      <c r="F4" s="51" t="s">
        <v>23</v>
      </c>
    </row>
    <row r="5" spans="1:6">
      <c r="A5" s="25" t="s">
        <v>113</v>
      </c>
      <c r="B5" s="26" t="s">
        <v>8</v>
      </c>
      <c r="C5" s="35">
        <v>1000</v>
      </c>
      <c r="D5" s="28" t="s">
        <v>12</v>
      </c>
      <c r="E5" s="27">
        <v>41730</v>
      </c>
      <c r="F5" s="29" t="s">
        <v>29</v>
      </c>
    </row>
    <row r="6" spans="1:6">
      <c r="A6" s="25" t="s">
        <v>113</v>
      </c>
      <c r="B6" s="26" t="s">
        <v>8</v>
      </c>
      <c r="C6" s="35">
        <v>5000</v>
      </c>
      <c r="D6" s="28" t="s">
        <v>12</v>
      </c>
      <c r="E6" s="27">
        <v>41730</v>
      </c>
      <c r="F6" s="26" t="s">
        <v>37</v>
      </c>
    </row>
    <row r="7" spans="1:6">
      <c r="A7" s="25" t="s">
        <v>31</v>
      </c>
      <c r="B7" s="26" t="s">
        <v>8</v>
      </c>
      <c r="C7" s="35">
        <v>10000</v>
      </c>
      <c r="D7" s="28"/>
      <c r="E7" s="27">
        <v>41730</v>
      </c>
      <c r="F7" s="26" t="s">
        <v>6</v>
      </c>
    </row>
    <row r="8" spans="1:6">
      <c r="A8" s="50" t="s">
        <v>114</v>
      </c>
      <c r="B8" s="26" t="s">
        <v>8</v>
      </c>
      <c r="C8" s="35">
        <v>300</v>
      </c>
      <c r="D8" s="28" t="s">
        <v>38</v>
      </c>
      <c r="E8" s="27">
        <v>41731</v>
      </c>
      <c r="F8" s="26" t="s">
        <v>15</v>
      </c>
    </row>
    <row r="9" spans="1:6" s="58" customFormat="1">
      <c r="A9" s="55" t="s">
        <v>115</v>
      </c>
      <c r="B9" s="56" t="s">
        <v>8</v>
      </c>
      <c r="C9" s="35">
        <v>1000</v>
      </c>
      <c r="D9" s="57" t="s">
        <v>11</v>
      </c>
      <c r="E9" s="27">
        <v>41731</v>
      </c>
      <c r="F9" s="56" t="s">
        <v>15</v>
      </c>
    </row>
    <row r="10" spans="1:6" s="58" customFormat="1">
      <c r="A10" s="55" t="s">
        <v>116</v>
      </c>
      <c r="B10" s="56" t="s">
        <v>8</v>
      </c>
      <c r="C10" s="35">
        <v>50</v>
      </c>
      <c r="D10" s="57" t="s">
        <v>11</v>
      </c>
      <c r="E10" s="27">
        <v>41731</v>
      </c>
      <c r="F10" s="56" t="s">
        <v>15</v>
      </c>
    </row>
    <row r="11" spans="1:6">
      <c r="A11" s="31" t="s">
        <v>39</v>
      </c>
      <c r="B11" s="52" t="s">
        <v>8</v>
      </c>
      <c r="C11" s="54">
        <v>200</v>
      </c>
      <c r="D11" s="28" t="s">
        <v>10</v>
      </c>
      <c r="E11" s="27">
        <v>41731</v>
      </c>
      <c r="F11" s="26" t="s">
        <v>15</v>
      </c>
    </row>
    <row r="12" spans="1:6">
      <c r="A12" s="25" t="s">
        <v>117</v>
      </c>
      <c r="B12" s="26" t="s">
        <v>8</v>
      </c>
      <c r="C12" s="35">
        <v>1000</v>
      </c>
      <c r="D12" s="28" t="s">
        <v>12</v>
      </c>
      <c r="E12" s="27">
        <v>41731</v>
      </c>
      <c r="F12" s="26" t="s">
        <v>6</v>
      </c>
    </row>
    <row r="13" spans="1:6">
      <c r="A13" s="25" t="s">
        <v>118</v>
      </c>
      <c r="B13" s="26" t="s">
        <v>8</v>
      </c>
      <c r="C13" s="35">
        <v>400</v>
      </c>
      <c r="D13" s="28" t="s">
        <v>12</v>
      </c>
      <c r="E13" s="27">
        <v>41731</v>
      </c>
      <c r="F13" s="29" t="s">
        <v>15</v>
      </c>
    </row>
    <row r="14" spans="1:6">
      <c r="A14" s="25" t="s">
        <v>119</v>
      </c>
      <c r="B14" s="26" t="s">
        <v>8</v>
      </c>
      <c r="C14" s="35">
        <v>1000</v>
      </c>
      <c r="D14" s="28" t="s">
        <v>12</v>
      </c>
      <c r="E14" s="27">
        <v>41731</v>
      </c>
      <c r="F14" s="29" t="s">
        <v>15</v>
      </c>
    </row>
    <row r="15" spans="1:6">
      <c r="A15" s="25" t="s">
        <v>120</v>
      </c>
      <c r="B15" s="26" t="s">
        <v>8</v>
      </c>
      <c r="C15" s="35">
        <v>100</v>
      </c>
      <c r="D15" s="28" t="s">
        <v>10</v>
      </c>
      <c r="E15" s="27">
        <v>41731</v>
      </c>
      <c r="F15" s="29" t="s">
        <v>15</v>
      </c>
    </row>
    <row r="16" spans="1:6">
      <c r="A16" s="25" t="s">
        <v>121</v>
      </c>
      <c r="B16" s="26" t="s">
        <v>8</v>
      </c>
      <c r="C16" s="35">
        <v>500</v>
      </c>
      <c r="D16" s="28" t="s">
        <v>10</v>
      </c>
      <c r="E16" s="27">
        <v>41731</v>
      </c>
      <c r="F16" s="29" t="s">
        <v>15</v>
      </c>
    </row>
    <row r="17" spans="1:6">
      <c r="A17" s="25" t="s">
        <v>122</v>
      </c>
      <c r="B17" s="26" t="s">
        <v>8</v>
      </c>
      <c r="C17" s="35">
        <v>500</v>
      </c>
      <c r="D17" s="28" t="s">
        <v>12</v>
      </c>
      <c r="E17" s="27">
        <v>41731</v>
      </c>
      <c r="F17" s="29" t="s">
        <v>15</v>
      </c>
    </row>
    <row r="18" spans="1:6">
      <c r="A18" s="25" t="s">
        <v>40</v>
      </c>
      <c r="B18" s="26" t="s">
        <v>8</v>
      </c>
      <c r="C18" s="35">
        <v>1000</v>
      </c>
      <c r="D18" s="28" t="s">
        <v>10</v>
      </c>
      <c r="E18" s="27">
        <v>41731</v>
      </c>
      <c r="F18" s="26" t="s">
        <v>15</v>
      </c>
    </row>
    <row r="19" spans="1:6">
      <c r="A19" s="25" t="s">
        <v>123</v>
      </c>
      <c r="B19" s="26" t="s">
        <v>8</v>
      </c>
      <c r="C19" s="35">
        <v>1000</v>
      </c>
      <c r="D19" s="28" t="s">
        <v>12</v>
      </c>
      <c r="E19" s="27">
        <v>41731</v>
      </c>
      <c r="F19" s="26" t="s">
        <v>15</v>
      </c>
    </row>
    <row r="20" spans="1:6">
      <c r="A20" s="25" t="s">
        <v>124</v>
      </c>
      <c r="B20" s="26" t="s">
        <v>8</v>
      </c>
      <c r="C20" s="35">
        <v>200</v>
      </c>
      <c r="D20" s="28" t="s">
        <v>10</v>
      </c>
      <c r="E20" s="27">
        <v>41731</v>
      </c>
      <c r="F20" s="26" t="s">
        <v>15</v>
      </c>
    </row>
    <row r="21" spans="1:6">
      <c r="A21" s="25" t="s">
        <v>125</v>
      </c>
      <c r="B21" s="26" t="s">
        <v>8</v>
      </c>
      <c r="C21" s="36">
        <v>1000</v>
      </c>
      <c r="D21" s="28" t="s">
        <v>10</v>
      </c>
      <c r="E21" s="27">
        <v>41731</v>
      </c>
      <c r="F21" s="26" t="s">
        <v>15</v>
      </c>
    </row>
    <row r="22" spans="1:6" s="58" customFormat="1">
      <c r="A22" s="59" t="s">
        <v>126</v>
      </c>
      <c r="B22" s="56" t="s">
        <v>8</v>
      </c>
      <c r="C22" s="60">
        <v>500</v>
      </c>
      <c r="D22" s="57" t="s">
        <v>11</v>
      </c>
      <c r="E22" s="27">
        <v>41731</v>
      </c>
      <c r="F22" s="56" t="s">
        <v>15</v>
      </c>
    </row>
    <row r="23" spans="1:6">
      <c r="A23" s="25" t="s">
        <v>70</v>
      </c>
      <c r="B23" s="26" t="s">
        <v>26</v>
      </c>
      <c r="C23" s="36">
        <v>1000</v>
      </c>
      <c r="D23" s="28"/>
      <c r="E23" s="27">
        <v>41732</v>
      </c>
      <c r="F23" s="26" t="s">
        <v>6</v>
      </c>
    </row>
    <row r="24" spans="1:6">
      <c r="A24" s="25" t="s">
        <v>127</v>
      </c>
      <c r="B24" s="26" t="s">
        <v>8</v>
      </c>
      <c r="C24" s="36">
        <v>500</v>
      </c>
      <c r="D24" s="28" t="s">
        <v>25</v>
      </c>
      <c r="E24" s="27">
        <v>41732</v>
      </c>
      <c r="F24" s="26" t="s">
        <v>15</v>
      </c>
    </row>
    <row r="25" spans="1:6">
      <c r="A25" s="25" t="s">
        <v>128</v>
      </c>
      <c r="B25" s="26" t="s">
        <v>8</v>
      </c>
      <c r="C25" s="36">
        <v>1000</v>
      </c>
      <c r="D25" s="28" t="s">
        <v>10</v>
      </c>
      <c r="E25" s="27">
        <v>41732</v>
      </c>
      <c r="F25" s="26" t="s">
        <v>15</v>
      </c>
    </row>
    <row r="26" spans="1:6">
      <c r="A26" s="25" t="s">
        <v>129</v>
      </c>
      <c r="B26" s="26" t="s">
        <v>8</v>
      </c>
      <c r="C26" s="36">
        <v>1000</v>
      </c>
      <c r="D26" s="28" t="s">
        <v>12</v>
      </c>
      <c r="E26" s="27">
        <v>41732</v>
      </c>
      <c r="F26" s="29" t="s">
        <v>15</v>
      </c>
    </row>
    <row r="27" spans="1:6">
      <c r="A27" s="25" t="s">
        <v>130</v>
      </c>
      <c r="B27" s="26" t="s">
        <v>8</v>
      </c>
      <c r="C27" s="36">
        <v>500</v>
      </c>
      <c r="D27" s="28" t="s">
        <v>25</v>
      </c>
      <c r="E27" s="27">
        <v>41732</v>
      </c>
      <c r="F27" s="29" t="s">
        <v>15</v>
      </c>
    </row>
    <row r="28" spans="1:6">
      <c r="A28" s="25" t="s">
        <v>131</v>
      </c>
      <c r="B28" s="26" t="s">
        <v>8</v>
      </c>
      <c r="C28" s="36">
        <v>25000</v>
      </c>
      <c r="D28" s="28" t="s">
        <v>12</v>
      </c>
      <c r="E28" s="27">
        <v>41732</v>
      </c>
      <c r="F28" s="26" t="s">
        <v>6</v>
      </c>
    </row>
    <row r="29" spans="1:6">
      <c r="A29" s="25" t="s">
        <v>132</v>
      </c>
      <c r="B29" s="26" t="s">
        <v>8</v>
      </c>
      <c r="C29" s="36">
        <v>2000</v>
      </c>
      <c r="D29" s="28" t="s">
        <v>10</v>
      </c>
      <c r="E29" s="27">
        <v>41732</v>
      </c>
      <c r="F29" s="26" t="s">
        <v>15</v>
      </c>
    </row>
    <row r="30" spans="1:6">
      <c r="A30" s="25" t="s">
        <v>133</v>
      </c>
      <c r="B30" s="26" t="s">
        <v>8</v>
      </c>
      <c r="C30" s="36">
        <v>10</v>
      </c>
      <c r="D30" s="28" t="s">
        <v>12</v>
      </c>
      <c r="E30" s="27">
        <v>41732</v>
      </c>
      <c r="F30" s="26" t="s">
        <v>6</v>
      </c>
    </row>
    <row r="31" spans="1:6">
      <c r="A31" s="25" t="s">
        <v>134</v>
      </c>
      <c r="B31" s="26" t="s">
        <v>8</v>
      </c>
      <c r="C31" s="36">
        <v>1000</v>
      </c>
      <c r="D31" s="28" t="s">
        <v>10</v>
      </c>
      <c r="E31" s="27">
        <v>41732</v>
      </c>
      <c r="F31" s="26" t="s">
        <v>15</v>
      </c>
    </row>
    <row r="32" spans="1:6">
      <c r="A32" s="25" t="s">
        <v>24</v>
      </c>
      <c r="B32" s="26" t="s">
        <v>8</v>
      </c>
      <c r="C32" s="36">
        <v>123000</v>
      </c>
      <c r="D32" s="28" t="s">
        <v>12</v>
      </c>
      <c r="E32" s="27">
        <v>41732</v>
      </c>
      <c r="F32" s="29" t="s">
        <v>16</v>
      </c>
    </row>
    <row r="33" spans="1:6">
      <c r="A33" s="30" t="s">
        <v>135</v>
      </c>
      <c r="B33" s="29" t="s">
        <v>8</v>
      </c>
      <c r="C33" s="37">
        <v>3000</v>
      </c>
      <c r="D33" s="28" t="s">
        <v>10</v>
      </c>
      <c r="E33" s="27">
        <v>41733</v>
      </c>
      <c r="F33" s="26" t="s">
        <v>21</v>
      </c>
    </row>
    <row r="34" spans="1:6">
      <c r="A34" s="30" t="s">
        <v>136</v>
      </c>
      <c r="B34" s="29" t="s">
        <v>8</v>
      </c>
      <c r="C34" s="37">
        <v>1000</v>
      </c>
      <c r="D34" s="28" t="s">
        <v>12</v>
      </c>
      <c r="E34" s="27">
        <v>41733</v>
      </c>
      <c r="F34" s="29" t="s">
        <v>21</v>
      </c>
    </row>
    <row r="35" spans="1:6" ht="15" customHeight="1">
      <c r="A35" s="30" t="s">
        <v>137</v>
      </c>
      <c r="B35" s="29" t="s">
        <v>8</v>
      </c>
      <c r="C35" s="37">
        <v>500</v>
      </c>
      <c r="D35" s="28" t="s">
        <v>10</v>
      </c>
      <c r="E35" s="27">
        <v>41733</v>
      </c>
      <c r="F35" s="32" t="s">
        <v>21</v>
      </c>
    </row>
    <row r="36" spans="1:6" ht="16.95" customHeight="1">
      <c r="A36" s="30" t="s">
        <v>138</v>
      </c>
      <c r="B36" s="29" t="s">
        <v>8</v>
      </c>
      <c r="C36" s="37">
        <v>1000</v>
      </c>
      <c r="D36" s="28" t="s">
        <v>10</v>
      </c>
      <c r="E36" s="27">
        <v>41733</v>
      </c>
      <c r="F36" s="29" t="s">
        <v>17</v>
      </c>
    </row>
    <row r="37" spans="1:6" s="58" customFormat="1">
      <c r="A37" s="61" t="s">
        <v>139</v>
      </c>
      <c r="B37" s="51" t="s">
        <v>8</v>
      </c>
      <c r="C37" s="54">
        <v>500</v>
      </c>
      <c r="D37" s="57" t="s">
        <v>11</v>
      </c>
      <c r="E37" s="27">
        <v>41733</v>
      </c>
      <c r="F37" s="51" t="s">
        <v>15</v>
      </c>
    </row>
    <row r="38" spans="1:6">
      <c r="A38" s="25" t="s">
        <v>140</v>
      </c>
      <c r="B38" s="26" t="s">
        <v>8</v>
      </c>
      <c r="C38" s="36">
        <v>700</v>
      </c>
      <c r="D38" s="28" t="s">
        <v>25</v>
      </c>
      <c r="E38" s="27">
        <v>41735</v>
      </c>
      <c r="F38" s="29" t="s">
        <v>15</v>
      </c>
    </row>
    <row r="39" spans="1:6">
      <c r="A39" s="25" t="s">
        <v>71</v>
      </c>
      <c r="B39" s="26" t="s">
        <v>26</v>
      </c>
      <c r="C39" s="36">
        <v>400</v>
      </c>
      <c r="D39" s="28"/>
      <c r="E39" s="27">
        <v>41736</v>
      </c>
      <c r="F39" s="29" t="s">
        <v>6</v>
      </c>
    </row>
    <row r="40" spans="1:6">
      <c r="A40" s="25" t="s">
        <v>28</v>
      </c>
      <c r="B40" s="26" t="s">
        <v>8</v>
      </c>
      <c r="C40" s="36">
        <v>1500</v>
      </c>
      <c r="D40" s="28"/>
      <c r="E40" s="27">
        <v>41736</v>
      </c>
      <c r="F40" s="29" t="s">
        <v>6</v>
      </c>
    </row>
    <row r="41" spans="1:6">
      <c r="A41" s="25" t="s">
        <v>72</v>
      </c>
      <c r="B41" s="26" t="s">
        <v>26</v>
      </c>
      <c r="C41" s="36">
        <v>3000</v>
      </c>
      <c r="D41" s="28"/>
      <c r="E41" s="27">
        <v>41736</v>
      </c>
      <c r="F41" s="29" t="s">
        <v>6</v>
      </c>
    </row>
    <row r="42" spans="1:6">
      <c r="A42" s="25" t="s">
        <v>73</v>
      </c>
      <c r="B42" s="26" t="s">
        <v>74</v>
      </c>
      <c r="C42" s="36">
        <v>30000</v>
      </c>
      <c r="D42" s="28"/>
      <c r="E42" s="27">
        <v>41736</v>
      </c>
      <c r="F42" s="29" t="s">
        <v>6</v>
      </c>
    </row>
    <row r="43" spans="1:6">
      <c r="A43" s="25" t="s">
        <v>141</v>
      </c>
      <c r="B43" s="26" t="s">
        <v>75</v>
      </c>
      <c r="C43" s="36">
        <v>5000</v>
      </c>
      <c r="D43" s="28"/>
      <c r="E43" s="27">
        <v>41737</v>
      </c>
      <c r="F43" s="29" t="s">
        <v>6</v>
      </c>
    </row>
    <row r="44" spans="1:6">
      <c r="A44" s="25" t="s">
        <v>142</v>
      </c>
      <c r="B44" s="26" t="s">
        <v>8</v>
      </c>
      <c r="C44" s="36">
        <v>100</v>
      </c>
      <c r="D44" s="28" t="s">
        <v>13</v>
      </c>
      <c r="E44" s="27">
        <v>41736</v>
      </c>
      <c r="F44" s="29" t="s">
        <v>6</v>
      </c>
    </row>
    <row r="45" spans="1:6">
      <c r="A45" s="25" t="s">
        <v>143</v>
      </c>
      <c r="B45" s="26" t="s">
        <v>8</v>
      </c>
      <c r="C45" s="36">
        <v>1000</v>
      </c>
      <c r="D45" s="28" t="s">
        <v>13</v>
      </c>
      <c r="E45" s="27">
        <v>41736</v>
      </c>
      <c r="F45" s="29" t="s">
        <v>6</v>
      </c>
    </row>
    <row r="46" spans="1:6">
      <c r="A46" s="25" t="s">
        <v>144</v>
      </c>
      <c r="B46" s="26" t="s">
        <v>8</v>
      </c>
      <c r="C46" s="36">
        <v>700</v>
      </c>
      <c r="D46" s="28" t="s">
        <v>10</v>
      </c>
      <c r="E46" s="27">
        <v>41736</v>
      </c>
      <c r="F46" s="51" t="s">
        <v>15</v>
      </c>
    </row>
    <row r="47" spans="1:6">
      <c r="A47" s="25" t="s">
        <v>145</v>
      </c>
      <c r="B47" s="26" t="s">
        <v>8</v>
      </c>
      <c r="C47" s="36">
        <v>46900</v>
      </c>
      <c r="D47" s="28" t="s">
        <v>10</v>
      </c>
      <c r="E47" s="27">
        <v>41736</v>
      </c>
      <c r="F47" s="51" t="s">
        <v>41</v>
      </c>
    </row>
    <row r="48" spans="1:6">
      <c r="A48" s="25" t="s">
        <v>145</v>
      </c>
      <c r="B48" s="26" t="s">
        <v>8</v>
      </c>
      <c r="C48" s="36">
        <v>90000</v>
      </c>
      <c r="D48" s="28" t="s">
        <v>10</v>
      </c>
      <c r="E48" s="27">
        <v>41736</v>
      </c>
      <c r="F48" s="29" t="s">
        <v>22</v>
      </c>
    </row>
    <row r="49" spans="1:6">
      <c r="A49" s="25" t="s">
        <v>145</v>
      </c>
      <c r="B49" s="26" t="s">
        <v>8</v>
      </c>
      <c r="C49" s="36">
        <v>10000</v>
      </c>
      <c r="D49" s="28" t="s">
        <v>10</v>
      </c>
      <c r="E49" s="27">
        <v>41736</v>
      </c>
      <c r="F49" s="29" t="s">
        <v>29</v>
      </c>
    </row>
    <row r="50" spans="1:6">
      <c r="A50" s="25" t="s">
        <v>145</v>
      </c>
      <c r="B50" s="26" t="s">
        <v>8</v>
      </c>
      <c r="C50" s="36">
        <v>63300</v>
      </c>
      <c r="D50" s="28" t="s">
        <v>10</v>
      </c>
      <c r="E50" s="27">
        <v>41736</v>
      </c>
      <c r="F50" s="51" t="s">
        <v>42</v>
      </c>
    </row>
    <row r="51" spans="1:6">
      <c r="A51" s="25" t="s">
        <v>146</v>
      </c>
      <c r="B51" s="26" t="s">
        <v>8</v>
      </c>
      <c r="C51" s="36">
        <v>10000</v>
      </c>
      <c r="D51" s="28" t="s">
        <v>12</v>
      </c>
      <c r="E51" s="27">
        <v>41737</v>
      </c>
      <c r="F51" s="29" t="s">
        <v>43</v>
      </c>
    </row>
    <row r="52" spans="1:6">
      <c r="A52" s="25" t="s">
        <v>147</v>
      </c>
      <c r="B52" s="26" t="s">
        <v>8</v>
      </c>
      <c r="C52" s="36">
        <v>7000</v>
      </c>
      <c r="D52" s="28" t="s">
        <v>12</v>
      </c>
      <c r="E52" s="27">
        <v>41737</v>
      </c>
      <c r="F52" s="29" t="s">
        <v>44</v>
      </c>
    </row>
    <row r="53" spans="1:6">
      <c r="A53" s="25" t="s">
        <v>148</v>
      </c>
      <c r="B53" s="26" t="s">
        <v>8</v>
      </c>
      <c r="C53" s="36">
        <v>2000</v>
      </c>
      <c r="D53" s="28" t="s">
        <v>10</v>
      </c>
      <c r="E53" s="27">
        <v>41737</v>
      </c>
      <c r="F53" s="29" t="s">
        <v>45</v>
      </c>
    </row>
    <row r="54" spans="1:6">
      <c r="A54" s="25" t="s">
        <v>149</v>
      </c>
      <c r="B54" s="26" t="s">
        <v>8</v>
      </c>
      <c r="C54" s="36">
        <v>1000</v>
      </c>
      <c r="D54" s="28" t="s">
        <v>10</v>
      </c>
      <c r="E54" s="27">
        <v>41737</v>
      </c>
      <c r="F54" s="51" t="s">
        <v>46</v>
      </c>
    </row>
    <row r="55" spans="1:6">
      <c r="A55" s="25" t="s">
        <v>150</v>
      </c>
      <c r="B55" s="26" t="s">
        <v>8</v>
      </c>
      <c r="C55" s="36">
        <v>1000</v>
      </c>
      <c r="D55" s="28" t="s">
        <v>12</v>
      </c>
      <c r="E55" s="27">
        <v>41737</v>
      </c>
      <c r="F55" s="29" t="s">
        <v>6</v>
      </c>
    </row>
    <row r="56" spans="1:6">
      <c r="A56" s="25" t="s">
        <v>151</v>
      </c>
      <c r="B56" s="26" t="s">
        <v>8</v>
      </c>
      <c r="C56" s="36">
        <v>2000</v>
      </c>
      <c r="D56" s="28" t="s">
        <v>12</v>
      </c>
      <c r="E56" s="27">
        <v>41737</v>
      </c>
      <c r="F56" s="29" t="s">
        <v>6</v>
      </c>
    </row>
    <row r="57" spans="1:6">
      <c r="A57" s="25" t="s">
        <v>152</v>
      </c>
      <c r="B57" s="26" t="s">
        <v>8</v>
      </c>
      <c r="C57" s="36">
        <v>500</v>
      </c>
      <c r="D57" s="28" t="s">
        <v>13</v>
      </c>
      <c r="E57" s="27">
        <v>41737</v>
      </c>
      <c r="F57" s="29" t="s">
        <v>6</v>
      </c>
    </row>
    <row r="58" spans="1:6">
      <c r="A58" s="25" t="s">
        <v>153</v>
      </c>
      <c r="B58" s="26" t="s">
        <v>8</v>
      </c>
      <c r="C58" s="36">
        <v>18000</v>
      </c>
      <c r="D58" s="28" t="s">
        <v>10</v>
      </c>
      <c r="E58" s="27">
        <v>41738</v>
      </c>
      <c r="F58" s="29" t="s">
        <v>47</v>
      </c>
    </row>
    <row r="59" spans="1:6">
      <c r="A59" s="25" t="s">
        <v>154</v>
      </c>
      <c r="B59" s="26" t="s">
        <v>8</v>
      </c>
      <c r="C59" s="36">
        <v>1500</v>
      </c>
      <c r="D59" s="28" t="s">
        <v>12</v>
      </c>
      <c r="E59" s="27">
        <v>41738</v>
      </c>
      <c r="F59" s="29" t="s">
        <v>48</v>
      </c>
    </row>
    <row r="60" spans="1:6">
      <c r="A60" s="25" t="s">
        <v>155</v>
      </c>
      <c r="B60" s="26" t="s">
        <v>8</v>
      </c>
      <c r="C60" s="36">
        <v>750</v>
      </c>
      <c r="D60" s="28" t="s">
        <v>49</v>
      </c>
      <c r="E60" s="27">
        <v>41738</v>
      </c>
      <c r="F60" s="29" t="s">
        <v>17</v>
      </c>
    </row>
    <row r="61" spans="1:6">
      <c r="A61" s="25" t="s">
        <v>156</v>
      </c>
      <c r="B61" s="26" t="s">
        <v>8</v>
      </c>
      <c r="C61" s="36">
        <v>500</v>
      </c>
      <c r="D61" s="28" t="s">
        <v>12</v>
      </c>
      <c r="E61" s="27">
        <v>41738</v>
      </c>
      <c r="F61" s="29" t="s">
        <v>6</v>
      </c>
    </row>
    <row r="62" spans="1:6">
      <c r="A62" s="25" t="s">
        <v>157</v>
      </c>
      <c r="B62" s="26" t="s">
        <v>8</v>
      </c>
      <c r="C62" s="36">
        <v>500</v>
      </c>
      <c r="D62" s="28" t="s">
        <v>10</v>
      </c>
      <c r="E62" s="27">
        <v>41738</v>
      </c>
      <c r="F62" s="29" t="s">
        <v>50</v>
      </c>
    </row>
    <row r="63" spans="1:6">
      <c r="A63" s="25" t="s">
        <v>158</v>
      </c>
      <c r="B63" s="26" t="s">
        <v>8</v>
      </c>
      <c r="C63" s="36">
        <v>1000</v>
      </c>
      <c r="D63" s="28" t="s">
        <v>12</v>
      </c>
      <c r="E63" s="27">
        <v>41738</v>
      </c>
      <c r="F63" s="26" t="s">
        <v>51</v>
      </c>
    </row>
    <row r="64" spans="1:6">
      <c r="A64" s="25" t="s">
        <v>158</v>
      </c>
      <c r="B64" s="26" t="s">
        <v>8</v>
      </c>
      <c r="C64" s="36">
        <v>1000</v>
      </c>
      <c r="D64" s="28" t="s">
        <v>12</v>
      </c>
      <c r="E64" s="27">
        <v>41738</v>
      </c>
      <c r="F64" s="26" t="s">
        <v>52</v>
      </c>
    </row>
    <row r="65" spans="1:6" s="58" customFormat="1">
      <c r="A65" s="59" t="s">
        <v>159</v>
      </c>
      <c r="B65" s="56" t="s">
        <v>8</v>
      </c>
      <c r="C65" s="60">
        <v>100</v>
      </c>
      <c r="D65" s="57" t="s">
        <v>11</v>
      </c>
      <c r="E65" s="27">
        <v>41738</v>
      </c>
      <c r="F65" s="51" t="s">
        <v>6</v>
      </c>
    </row>
    <row r="66" spans="1:6">
      <c r="A66" s="25" t="s">
        <v>53</v>
      </c>
      <c r="B66" s="26" t="s">
        <v>8</v>
      </c>
      <c r="C66" s="36">
        <v>200</v>
      </c>
      <c r="D66" s="28" t="s">
        <v>25</v>
      </c>
      <c r="E66" s="27">
        <v>41738</v>
      </c>
      <c r="F66" s="29" t="s">
        <v>6</v>
      </c>
    </row>
    <row r="67" spans="1:6">
      <c r="A67" s="25" t="s">
        <v>160</v>
      </c>
      <c r="B67" s="26" t="s">
        <v>8</v>
      </c>
      <c r="C67" s="36">
        <v>1000</v>
      </c>
      <c r="D67" s="28" t="s">
        <v>10</v>
      </c>
      <c r="E67" s="27">
        <v>41738</v>
      </c>
      <c r="F67" s="29" t="s">
        <v>6</v>
      </c>
    </row>
    <row r="68" spans="1:6">
      <c r="A68" s="25" t="s">
        <v>161</v>
      </c>
      <c r="B68" s="26" t="s">
        <v>8</v>
      </c>
      <c r="C68" s="36">
        <v>5000</v>
      </c>
      <c r="D68" s="28" t="s">
        <v>10</v>
      </c>
      <c r="E68" s="27">
        <v>41739</v>
      </c>
      <c r="F68" s="29" t="s">
        <v>6</v>
      </c>
    </row>
    <row r="69" spans="1:6">
      <c r="A69" s="25" t="s">
        <v>162</v>
      </c>
      <c r="B69" s="26" t="s">
        <v>8</v>
      </c>
      <c r="C69" s="36">
        <v>1000</v>
      </c>
      <c r="D69" s="28" t="s">
        <v>10</v>
      </c>
      <c r="E69" s="27">
        <v>41739</v>
      </c>
      <c r="F69" s="29" t="s">
        <v>54</v>
      </c>
    </row>
    <row r="70" spans="1:6">
      <c r="A70" s="25" t="s">
        <v>76</v>
      </c>
      <c r="B70" s="26" t="s">
        <v>77</v>
      </c>
      <c r="C70" s="36">
        <v>500</v>
      </c>
      <c r="D70" s="28"/>
      <c r="E70" s="27">
        <v>41739</v>
      </c>
      <c r="F70" s="29" t="s">
        <v>6</v>
      </c>
    </row>
    <row r="71" spans="1:6">
      <c r="A71" s="25" t="s">
        <v>78</v>
      </c>
      <c r="B71" s="26" t="s">
        <v>8</v>
      </c>
      <c r="C71" s="36">
        <v>5000</v>
      </c>
      <c r="D71" s="28"/>
      <c r="E71" s="27">
        <v>41739</v>
      </c>
      <c r="F71" s="29" t="s">
        <v>15</v>
      </c>
    </row>
    <row r="72" spans="1:6">
      <c r="A72" s="25" t="s">
        <v>28</v>
      </c>
      <c r="B72" s="26" t="s">
        <v>8</v>
      </c>
      <c r="C72" s="36">
        <v>2000</v>
      </c>
      <c r="D72" s="28"/>
      <c r="E72" s="27">
        <v>41740</v>
      </c>
      <c r="F72" s="29" t="s">
        <v>6</v>
      </c>
    </row>
    <row r="73" spans="1:6">
      <c r="A73" s="25" t="s">
        <v>79</v>
      </c>
      <c r="B73" s="26" t="s">
        <v>26</v>
      </c>
      <c r="C73" s="36">
        <v>20500</v>
      </c>
      <c r="D73" s="28"/>
      <c r="E73" s="27">
        <v>41740</v>
      </c>
      <c r="F73" s="29" t="s">
        <v>6</v>
      </c>
    </row>
    <row r="74" spans="1:6">
      <c r="A74" s="25" t="s">
        <v>163</v>
      </c>
      <c r="B74" s="26" t="s">
        <v>8</v>
      </c>
      <c r="C74" s="36">
        <v>1000</v>
      </c>
      <c r="D74" s="28" t="s">
        <v>10</v>
      </c>
      <c r="E74" s="27">
        <v>41740</v>
      </c>
      <c r="F74" s="29" t="s">
        <v>48</v>
      </c>
    </row>
    <row r="75" spans="1:6">
      <c r="A75" s="25" t="s">
        <v>164</v>
      </c>
      <c r="B75" s="26" t="s">
        <v>8</v>
      </c>
      <c r="C75" s="36">
        <v>7000</v>
      </c>
      <c r="D75" s="28" t="s">
        <v>10</v>
      </c>
      <c r="E75" s="27">
        <v>41740</v>
      </c>
      <c r="F75" s="29" t="s">
        <v>48</v>
      </c>
    </row>
    <row r="76" spans="1:6">
      <c r="A76" s="25" t="s">
        <v>164</v>
      </c>
      <c r="B76" s="26" t="s">
        <v>8</v>
      </c>
      <c r="C76" s="36">
        <v>7000</v>
      </c>
      <c r="D76" s="28" t="s">
        <v>10</v>
      </c>
      <c r="E76" s="27">
        <v>41740</v>
      </c>
      <c r="F76" s="29" t="s">
        <v>55</v>
      </c>
    </row>
    <row r="77" spans="1:6">
      <c r="A77" s="25" t="s">
        <v>165</v>
      </c>
      <c r="B77" s="26" t="s">
        <v>8</v>
      </c>
      <c r="C77" s="36">
        <v>1000</v>
      </c>
      <c r="D77" s="28" t="s">
        <v>10</v>
      </c>
      <c r="E77" s="27">
        <v>41740</v>
      </c>
      <c r="F77" s="29" t="s">
        <v>36</v>
      </c>
    </row>
    <row r="78" spans="1:6">
      <c r="A78" s="25" t="s">
        <v>166</v>
      </c>
      <c r="B78" s="26" t="s">
        <v>8</v>
      </c>
      <c r="C78" s="36">
        <v>1000</v>
      </c>
      <c r="D78" s="28" t="s">
        <v>10</v>
      </c>
      <c r="E78" s="27">
        <v>41740</v>
      </c>
      <c r="F78" s="51" t="s">
        <v>54</v>
      </c>
    </row>
    <row r="79" spans="1:6" s="58" customFormat="1">
      <c r="A79" s="59" t="s">
        <v>167</v>
      </c>
      <c r="B79" s="56" t="s">
        <v>8</v>
      </c>
      <c r="C79" s="60">
        <v>1500</v>
      </c>
      <c r="D79" s="57" t="s">
        <v>11</v>
      </c>
      <c r="E79" s="27">
        <v>41741</v>
      </c>
      <c r="F79" s="51" t="s">
        <v>6</v>
      </c>
    </row>
    <row r="80" spans="1:6" s="58" customFormat="1">
      <c r="A80" s="59" t="s">
        <v>168</v>
      </c>
      <c r="B80" s="56" t="s">
        <v>8</v>
      </c>
      <c r="C80" s="60">
        <v>100</v>
      </c>
      <c r="D80" s="57" t="s">
        <v>11</v>
      </c>
      <c r="E80" s="27">
        <v>41741</v>
      </c>
      <c r="F80" s="51" t="s">
        <v>6</v>
      </c>
    </row>
    <row r="81" spans="1:6" s="58" customFormat="1">
      <c r="A81" s="59" t="s">
        <v>169</v>
      </c>
      <c r="B81" s="56" t="s">
        <v>8</v>
      </c>
      <c r="C81" s="60">
        <v>15000</v>
      </c>
      <c r="D81" s="57" t="s">
        <v>11</v>
      </c>
      <c r="E81" s="27">
        <v>41741</v>
      </c>
      <c r="F81" s="51" t="s">
        <v>50</v>
      </c>
    </row>
    <row r="82" spans="1:6" s="58" customFormat="1">
      <c r="A82" s="59" t="s">
        <v>169</v>
      </c>
      <c r="B82" s="56" t="s">
        <v>8</v>
      </c>
      <c r="C82" s="60">
        <v>15000</v>
      </c>
      <c r="D82" s="57" t="s">
        <v>11</v>
      </c>
      <c r="E82" s="27">
        <v>41741</v>
      </c>
      <c r="F82" s="51" t="s">
        <v>52</v>
      </c>
    </row>
    <row r="83" spans="1:6" s="58" customFormat="1">
      <c r="A83" s="59" t="s">
        <v>169</v>
      </c>
      <c r="B83" s="56" t="s">
        <v>8</v>
      </c>
      <c r="C83" s="60">
        <v>15000</v>
      </c>
      <c r="D83" s="57" t="s">
        <v>11</v>
      </c>
      <c r="E83" s="27">
        <v>41741</v>
      </c>
      <c r="F83" s="51" t="s">
        <v>51</v>
      </c>
    </row>
    <row r="84" spans="1:6" s="58" customFormat="1">
      <c r="A84" s="59" t="s">
        <v>169</v>
      </c>
      <c r="B84" s="56" t="s">
        <v>8</v>
      </c>
      <c r="C84" s="60">
        <v>15000</v>
      </c>
      <c r="D84" s="57" t="s">
        <v>11</v>
      </c>
      <c r="E84" s="27">
        <v>41741</v>
      </c>
      <c r="F84" s="51" t="s">
        <v>56</v>
      </c>
    </row>
    <row r="85" spans="1:6" s="58" customFormat="1">
      <c r="A85" s="59" t="s">
        <v>169</v>
      </c>
      <c r="B85" s="56" t="s">
        <v>8</v>
      </c>
      <c r="C85" s="60">
        <v>15000</v>
      </c>
      <c r="D85" s="57" t="s">
        <v>11</v>
      </c>
      <c r="E85" s="27">
        <v>41741</v>
      </c>
      <c r="F85" s="51" t="s">
        <v>57</v>
      </c>
    </row>
    <row r="86" spans="1:6" s="58" customFormat="1">
      <c r="A86" s="59" t="s">
        <v>169</v>
      </c>
      <c r="B86" s="56" t="s">
        <v>8</v>
      </c>
      <c r="C86" s="60">
        <v>15000</v>
      </c>
      <c r="D86" s="57" t="s">
        <v>11</v>
      </c>
      <c r="E86" s="27">
        <v>41741</v>
      </c>
      <c r="F86" s="51" t="s">
        <v>18</v>
      </c>
    </row>
    <row r="87" spans="1:6" s="58" customFormat="1">
      <c r="A87" s="59" t="s">
        <v>169</v>
      </c>
      <c r="B87" s="56" t="s">
        <v>8</v>
      </c>
      <c r="C87" s="60">
        <v>15000</v>
      </c>
      <c r="D87" s="57" t="s">
        <v>11</v>
      </c>
      <c r="E87" s="27">
        <v>41741</v>
      </c>
      <c r="F87" s="51" t="s">
        <v>58</v>
      </c>
    </row>
    <row r="88" spans="1:6" s="58" customFormat="1">
      <c r="A88" s="59" t="s">
        <v>169</v>
      </c>
      <c r="B88" s="56" t="s">
        <v>8</v>
      </c>
      <c r="C88" s="60">
        <v>15000</v>
      </c>
      <c r="D88" s="57" t="s">
        <v>11</v>
      </c>
      <c r="E88" s="27">
        <v>41741</v>
      </c>
      <c r="F88" s="51" t="s">
        <v>59</v>
      </c>
    </row>
    <row r="89" spans="1:6" s="44" customFormat="1" ht="13.95" customHeight="1">
      <c r="A89" s="25" t="s">
        <v>169</v>
      </c>
      <c r="B89" s="26" t="s">
        <v>8</v>
      </c>
      <c r="C89" s="42">
        <v>14300</v>
      </c>
      <c r="D89" s="28" t="s">
        <v>11</v>
      </c>
      <c r="E89" s="27">
        <v>41741</v>
      </c>
      <c r="F89" s="32" t="s">
        <v>15</v>
      </c>
    </row>
    <row r="90" spans="1:6" s="44" customFormat="1" ht="13.95" customHeight="1">
      <c r="A90" s="25" t="s">
        <v>80</v>
      </c>
      <c r="B90" s="26" t="s">
        <v>81</v>
      </c>
      <c r="C90" s="42">
        <v>100</v>
      </c>
      <c r="D90" s="28"/>
      <c r="E90" s="27">
        <v>41743</v>
      </c>
      <c r="F90" s="32" t="s">
        <v>6</v>
      </c>
    </row>
    <row r="91" spans="1:6">
      <c r="A91" s="50" t="s">
        <v>170</v>
      </c>
      <c r="B91" s="26" t="s">
        <v>8</v>
      </c>
      <c r="C91" s="36">
        <v>7700</v>
      </c>
      <c r="D91" s="43" t="s">
        <v>10</v>
      </c>
      <c r="E91" s="27">
        <v>41743</v>
      </c>
      <c r="F91" s="32" t="s">
        <v>6</v>
      </c>
    </row>
    <row r="92" spans="1:6">
      <c r="A92" s="25" t="s">
        <v>171</v>
      </c>
      <c r="B92" s="26" t="s">
        <v>8</v>
      </c>
      <c r="C92" s="36">
        <v>1000</v>
      </c>
      <c r="D92" s="28" t="s">
        <v>10</v>
      </c>
      <c r="E92" s="27">
        <v>41743</v>
      </c>
      <c r="F92" s="29" t="s">
        <v>6</v>
      </c>
    </row>
    <row r="93" spans="1:6">
      <c r="A93" s="25" t="s">
        <v>172</v>
      </c>
      <c r="B93" s="26" t="s">
        <v>8</v>
      </c>
      <c r="C93" s="36">
        <v>1000</v>
      </c>
      <c r="D93" s="43" t="s">
        <v>10</v>
      </c>
      <c r="E93" s="27">
        <v>41743</v>
      </c>
      <c r="F93" s="29" t="s">
        <v>60</v>
      </c>
    </row>
    <row r="94" spans="1:6">
      <c r="A94" s="25" t="s">
        <v>173</v>
      </c>
      <c r="B94" s="26" t="s">
        <v>8</v>
      </c>
      <c r="C94" s="36">
        <v>10</v>
      </c>
      <c r="D94" s="43" t="s">
        <v>25</v>
      </c>
      <c r="E94" s="27">
        <v>41743</v>
      </c>
      <c r="F94" s="29" t="s">
        <v>60</v>
      </c>
    </row>
    <row r="95" spans="1:6">
      <c r="A95" s="25" t="s">
        <v>174</v>
      </c>
      <c r="B95" s="26" t="s">
        <v>8</v>
      </c>
      <c r="C95" s="36">
        <v>1000</v>
      </c>
      <c r="D95" s="43" t="s">
        <v>10</v>
      </c>
      <c r="E95" s="27">
        <v>41743</v>
      </c>
      <c r="F95" s="29" t="s">
        <v>61</v>
      </c>
    </row>
    <row r="96" spans="1:6">
      <c r="A96" s="25" t="s">
        <v>175</v>
      </c>
      <c r="B96" s="26" t="s">
        <v>8</v>
      </c>
      <c r="C96" s="36">
        <v>1000</v>
      </c>
      <c r="D96" s="43" t="s">
        <v>10</v>
      </c>
      <c r="E96" s="27">
        <v>41744</v>
      </c>
      <c r="F96" s="29" t="s">
        <v>60</v>
      </c>
    </row>
    <row r="97" spans="1:6" s="58" customFormat="1">
      <c r="A97" s="59" t="s">
        <v>176</v>
      </c>
      <c r="B97" s="56" t="s">
        <v>8</v>
      </c>
      <c r="C97" s="60">
        <v>500</v>
      </c>
      <c r="D97" s="62" t="s">
        <v>11</v>
      </c>
      <c r="E97" s="27">
        <v>41744</v>
      </c>
      <c r="F97" s="51" t="s">
        <v>54</v>
      </c>
    </row>
    <row r="98" spans="1:6" s="58" customFormat="1">
      <c r="A98" s="59" t="s">
        <v>176</v>
      </c>
      <c r="B98" s="56" t="s">
        <v>8</v>
      </c>
      <c r="C98" s="60">
        <v>500</v>
      </c>
      <c r="D98" s="62" t="s">
        <v>11</v>
      </c>
      <c r="E98" s="27">
        <v>41744</v>
      </c>
      <c r="F98" s="51" t="s">
        <v>60</v>
      </c>
    </row>
    <row r="99" spans="1:6">
      <c r="A99" s="25" t="s">
        <v>62</v>
      </c>
      <c r="B99" s="26" t="s">
        <v>8</v>
      </c>
      <c r="C99" s="36">
        <v>200</v>
      </c>
      <c r="D99" s="43" t="s">
        <v>10</v>
      </c>
      <c r="E99" s="27">
        <v>41744</v>
      </c>
      <c r="F99" s="29" t="s">
        <v>60</v>
      </c>
    </row>
    <row r="100" spans="1:6">
      <c r="A100" s="25" t="s">
        <v>177</v>
      </c>
      <c r="B100" s="26" t="s">
        <v>8</v>
      </c>
      <c r="C100" s="36">
        <v>500</v>
      </c>
      <c r="D100" s="43" t="s">
        <v>10</v>
      </c>
      <c r="E100" s="27">
        <v>41744</v>
      </c>
      <c r="F100" s="29" t="s">
        <v>60</v>
      </c>
    </row>
    <row r="101" spans="1:6">
      <c r="A101" s="25" t="s">
        <v>178</v>
      </c>
      <c r="B101" s="26" t="s">
        <v>8</v>
      </c>
      <c r="C101" s="36">
        <v>5000</v>
      </c>
      <c r="D101" s="28" t="s">
        <v>10</v>
      </c>
      <c r="E101" s="27">
        <v>41744</v>
      </c>
      <c r="F101" s="51" t="s">
        <v>6</v>
      </c>
    </row>
    <row r="102" spans="1:6">
      <c r="A102" s="25" t="s">
        <v>179</v>
      </c>
      <c r="B102" s="26" t="s">
        <v>8</v>
      </c>
      <c r="C102" s="36">
        <v>5000</v>
      </c>
      <c r="D102" s="28" t="s">
        <v>10</v>
      </c>
      <c r="E102" s="27">
        <v>41744</v>
      </c>
      <c r="F102" s="26" t="s">
        <v>60</v>
      </c>
    </row>
    <row r="103" spans="1:6">
      <c r="A103" s="25" t="s">
        <v>82</v>
      </c>
      <c r="B103" s="26" t="s">
        <v>8</v>
      </c>
      <c r="C103" s="36">
        <v>500</v>
      </c>
      <c r="D103" s="28"/>
      <c r="E103" s="27">
        <v>41745</v>
      </c>
      <c r="F103" s="26" t="s">
        <v>6</v>
      </c>
    </row>
    <row r="104" spans="1:6">
      <c r="A104" s="25" t="s">
        <v>180</v>
      </c>
      <c r="B104" s="26" t="s">
        <v>8</v>
      </c>
      <c r="C104" s="36">
        <v>2200</v>
      </c>
      <c r="D104" s="28" t="s">
        <v>10</v>
      </c>
      <c r="E104" s="27">
        <v>41745</v>
      </c>
      <c r="F104" s="26" t="s">
        <v>60</v>
      </c>
    </row>
    <row r="105" spans="1:6">
      <c r="A105" s="25" t="s">
        <v>134</v>
      </c>
      <c r="B105" s="26" t="s">
        <v>8</v>
      </c>
      <c r="C105" s="36">
        <v>1000</v>
      </c>
      <c r="D105" s="28" t="s">
        <v>10</v>
      </c>
      <c r="E105" s="27">
        <v>41745</v>
      </c>
      <c r="F105" s="26" t="s">
        <v>21</v>
      </c>
    </row>
    <row r="106" spans="1:6" s="58" customFormat="1">
      <c r="A106" s="59" t="s">
        <v>181</v>
      </c>
      <c r="B106" s="56" t="s">
        <v>8</v>
      </c>
      <c r="C106" s="60">
        <v>900</v>
      </c>
      <c r="D106" s="57" t="s">
        <v>11</v>
      </c>
      <c r="E106" s="27">
        <v>41745</v>
      </c>
      <c r="F106" s="56" t="s">
        <v>15</v>
      </c>
    </row>
    <row r="107" spans="1:6">
      <c r="A107" s="25" t="s">
        <v>182</v>
      </c>
      <c r="B107" s="26" t="s">
        <v>8</v>
      </c>
      <c r="C107" s="36">
        <v>200</v>
      </c>
      <c r="D107" s="43" t="s">
        <v>12</v>
      </c>
      <c r="E107" s="27">
        <v>41745</v>
      </c>
      <c r="F107" s="26" t="s">
        <v>60</v>
      </c>
    </row>
    <row r="108" spans="1:6">
      <c r="A108" s="25" t="s">
        <v>183</v>
      </c>
      <c r="B108" s="26" t="s">
        <v>8</v>
      </c>
      <c r="C108" s="36">
        <v>3000</v>
      </c>
      <c r="D108" s="43" t="s">
        <v>10</v>
      </c>
      <c r="E108" s="27">
        <v>41745</v>
      </c>
      <c r="F108" s="26" t="s">
        <v>63</v>
      </c>
    </row>
    <row r="109" spans="1:6">
      <c r="A109" s="25" t="s">
        <v>184</v>
      </c>
      <c r="B109" s="26" t="s">
        <v>8</v>
      </c>
      <c r="C109" s="36">
        <v>400</v>
      </c>
      <c r="D109" s="43" t="s">
        <v>10</v>
      </c>
      <c r="E109" s="27">
        <v>41745</v>
      </c>
      <c r="F109" s="26" t="s">
        <v>6</v>
      </c>
    </row>
    <row r="110" spans="1:6">
      <c r="A110" s="25" t="s">
        <v>185</v>
      </c>
      <c r="B110" s="26" t="s">
        <v>8</v>
      </c>
      <c r="C110" s="36">
        <v>1000</v>
      </c>
      <c r="D110" s="28" t="s">
        <v>10</v>
      </c>
      <c r="E110" s="27">
        <v>41745</v>
      </c>
      <c r="F110" s="26" t="s">
        <v>64</v>
      </c>
    </row>
    <row r="111" spans="1:6">
      <c r="A111" s="25" t="s">
        <v>83</v>
      </c>
      <c r="B111" s="26" t="s">
        <v>26</v>
      </c>
      <c r="C111" s="36">
        <v>1500</v>
      </c>
      <c r="D111" s="28"/>
      <c r="E111" s="27">
        <v>41746</v>
      </c>
      <c r="F111" s="26" t="s">
        <v>6</v>
      </c>
    </row>
    <row r="112" spans="1:6">
      <c r="A112" s="25" t="s">
        <v>84</v>
      </c>
      <c r="B112" s="26" t="s">
        <v>26</v>
      </c>
      <c r="C112" s="36">
        <v>120450</v>
      </c>
      <c r="D112" s="28"/>
      <c r="E112" s="27">
        <v>41746</v>
      </c>
      <c r="F112" s="26" t="s">
        <v>85</v>
      </c>
    </row>
    <row r="113" spans="1:6">
      <c r="A113" s="25" t="s">
        <v>186</v>
      </c>
      <c r="B113" s="26" t="s">
        <v>8</v>
      </c>
      <c r="C113" s="36">
        <v>500</v>
      </c>
      <c r="D113" s="28" t="s">
        <v>12</v>
      </c>
      <c r="E113" s="27">
        <v>41746</v>
      </c>
      <c r="F113" s="29" t="s">
        <v>60</v>
      </c>
    </row>
    <row r="114" spans="1:6">
      <c r="A114" s="25" t="s">
        <v>187</v>
      </c>
      <c r="B114" s="26" t="s">
        <v>8</v>
      </c>
      <c r="C114" s="36">
        <v>5000</v>
      </c>
      <c r="D114" s="28" t="s">
        <v>12</v>
      </c>
      <c r="E114" s="27">
        <v>41746</v>
      </c>
      <c r="F114" s="29" t="s">
        <v>6</v>
      </c>
    </row>
    <row r="115" spans="1:6">
      <c r="A115" s="25" t="s">
        <v>188</v>
      </c>
      <c r="B115" s="26" t="s">
        <v>8</v>
      </c>
      <c r="C115" s="36">
        <v>500</v>
      </c>
      <c r="D115" s="28" t="s">
        <v>10</v>
      </c>
      <c r="E115" s="27">
        <v>41746</v>
      </c>
      <c r="F115" s="29" t="s">
        <v>60</v>
      </c>
    </row>
    <row r="116" spans="1:6">
      <c r="A116" s="25" t="s">
        <v>33</v>
      </c>
      <c r="B116" s="26" t="s">
        <v>8</v>
      </c>
      <c r="C116" s="36">
        <v>5000</v>
      </c>
      <c r="D116" s="28"/>
      <c r="E116" s="27">
        <v>41747</v>
      </c>
      <c r="F116" s="29" t="s">
        <v>6</v>
      </c>
    </row>
    <row r="117" spans="1:6">
      <c r="A117" s="25" t="s">
        <v>189</v>
      </c>
      <c r="B117" s="26" t="s">
        <v>8</v>
      </c>
      <c r="C117" s="36">
        <v>2000</v>
      </c>
      <c r="D117" s="28" t="s">
        <v>12</v>
      </c>
      <c r="E117" s="27">
        <v>41747</v>
      </c>
      <c r="F117" s="29" t="s">
        <v>6</v>
      </c>
    </row>
    <row r="118" spans="1:6">
      <c r="A118" s="31" t="s">
        <v>190</v>
      </c>
      <c r="B118" s="52" t="s">
        <v>8</v>
      </c>
      <c r="C118" s="53">
        <v>1200</v>
      </c>
      <c r="D118" s="28" t="s">
        <v>13</v>
      </c>
      <c r="E118" s="27">
        <v>41747</v>
      </c>
      <c r="F118" s="29" t="s">
        <v>6</v>
      </c>
    </row>
    <row r="119" spans="1:6">
      <c r="A119" s="31" t="s">
        <v>191</v>
      </c>
      <c r="B119" s="52" t="s">
        <v>8</v>
      </c>
      <c r="C119" s="53">
        <v>1000</v>
      </c>
      <c r="D119" s="28" t="s">
        <v>10</v>
      </c>
      <c r="E119" s="27">
        <v>41748</v>
      </c>
      <c r="F119" s="29" t="s">
        <v>21</v>
      </c>
    </row>
    <row r="120" spans="1:6">
      <c r="A120" s="31" t="s">
        <v>192</v>
      </c>
      <c r="B120" s="52" t="s">
        <v>8</v>
      </c>
      <c r="C120" s="53">
        <v>1000</v>
      </c>
      <c r="D120" s="28" t="s">
        <v>10</v>
      </c>
      <c r="E120" s="27">
        <v>41748</v>
      </c>
      <c r="F120" s="29" t="s">
        <v>6</v>
      </c>
    </row>
    <row r="121" spans="1:6">
      <c r="A121" s="31" t="s">
        <v>193</v>
      </c>
      <c r="B121" s="52" t="s">
        <v>8</v>
      </c>
      <c r="C121" s="53">
        <v>500</v>
      </c>
      <c r="D121" s="28" t="s">
        <v>12</v>
      </c>
      <c r="E121" s="27">
        <v>41749</v>
      </c>
      <c r="F121" s="29" t="s">
        <v>6</v>
      </c>
    </row>
    <row r="122" spans="1:6">
      <c r="A122" s="25" t="s">
        <v>194</v>
      </c>
      <c r="B122" s="26" t="s">
        <v>8</v>
      </c>
      <c r="C122" s="36">
        <v>1000</v>
      </c>
      <c r="D122" s="28" t="s">
        <v>10</v>
      </c>
      <c r="E122" s="27">
        <v>41750</v>
      </c>
      <c r="F122" s="29" t="s">
        <v>18</v>
      </c>
    </row>
    <row r="123" spans="1:6">
      <c r="A123" s="25" t="s">
        <v>70</v>
      </c>
      <c r="B123" s="26" t="s">
        <v>26</v>
      </c>
      <c r="C123" s="36">
        <v>1000</v>
      </c>
      <c r="D123" s="28"/>
      <c r="E123" s="27">
        <v>41750</v>
      </c>
      <c r="F123" s="29" t="s">
        <v>6</v>
      </c>
    </row>
    <row r="124" spans="1:6">
      <c r="A124" s="25" t="s">
        <v>32</v>
      </c>
      <c r="B124" s="26" t="s">
        <v>26</v>
      </c>
      <c r="C124" s="36">
        <v>500</v>
      </c>
      <c r="D124" s="28"/>
      <c r="E124" s="27">
        <v>41751</v>
      </c>
      <c r="F124" s="29" t="s">
        <v>6</v>
      </c>
    </row>
    <row r="125" spans="1:6">
      <c r="A125" s="25" t="s">
        <v>86</v>
      </c>
      <c r="B125" s="26" t="s">
        <v>8</v>
      </c>
      <c r="C125" s="36">
        <v>1000</v>
      </c>
      <c r="D125" s="28"/>
      <c r="E125" s="27">
        <v>41751</v>
      </c>
      <c r="F125" s="29" t="s">
        <v>6</v>
      </c>
    </row>
    <row r="126" spans="1:6">
      <c r="A126" s="25" t="s">
        <v>195</v>
      </c>
      <c r="B126" s="26" t="s">
        <v>8</v>
      </c>
      <c r="C126" s="36">
        <v>6000</v>
      </c>
      <c r="D126" s="28" t="s">
        <v>10</v>
      </c>
      <c r="E126" s="27">
        <v>41751</v>
      </c>
      <c r="F126" s="29" t="s">
        <v>60</v>
      </c>
    </row>
    <row r="127" spans="1:6" s="58" customFormat="1">
      <c r="A127" s="59" t="s">
        <v>112</v>
      </c>
      <c r="B127" s="56" t="s">
        <v>8</v>
      </c>
      <c r="C127" s="60">
        <v>10000</v>
      </c>
      <c r="D127" s="57" t="s">
        <v>11</v>
      </c>
      <c r="E127" s="27">
        <v>41751</v>
      </c>
      <c r="F127" s="51" t="s">
        <v>6</v>
      </c>
    </row>
    <row r="128" spans="1:6">
      <c r="A128" s="25" t="s">
        <v>65</v>
      </c>
      <c r="B128" s="26" t="s">
        <v>8</v>
      </c>
      <c r="C128" s="36">
        <v>1</v>
      </c>
      <c r="D128" s="28" t="s">
        <v>12</v>
      </c>
      <c r="E128" s="27">
        <v>41751</v>
      </c>
      <c r="F128" s="29" t="s">
        <v>6</v>
      </c>
    </row>
    <row r="129" spans="1:6">
      <c r="A129" s="25" t="s">
        <v>196</v>
      </c>
      <c r="B129" s="26" t="s">
        <v>8</v>
      </c>
      <c r="C129" s="36">
        <v>2</v>
      </c>
      <c r="D129" s="28" t="s">
        <v>12</v>
      </c>
      <c r="E129" s="27">
        <v>41751</v>
      </c>
      <c r="F129" s="29" t="s">
        <v>6</v>
      </c>
    </row>
    <row r="130" spans="1:6">
      <c r="A130" s="25" t="s">
        <v>197</v>
      </c>
      <c r="B130" s="26" t="s">
        <v>8</v>
      </c>
      <c r="C130" s="36">
        <v>10</v>
      </c>
      <c r="D130" s="28" t="s">
        <v>12</v>
      </c>
      <c r="E130" s="27">
        <v>41751</v>
      </c>
      <c r="F130" s="29" t="s">
        <v>6</v>
      </c>
    </row>
    <row r="131" spans="1:6">
      <c r="A131" s="25" t="s">
        <v>66</v>
      </c>
      <c r="B131" s="26" t="s">
        <v>8</v>
      </c>
      <c r="C131" s="36">
        <v>3</v>
      </c>
      <c r="D131" s="28" t="s">
        <v>12</v>
      </c>
      <c r="E131" s="27">
        <v>41751</v>
      </c>
      <c r="F131" s="29" t="s">
        <v>6</v>
      </c>
    </row>
    <row r="132" spans="1:6">
      <c r="A132" s="25" t="s">
        <v>66</v>
      </c>
      <c r="B132" s="26" t="s">
        <v>8</v>
      </c>
      <c r="C132" s="36">
        <v>2</v>
      </c>
      <c r="D132" s="28" t="s">
        <v>12</v>
      </c>
      <c r="E132" s="27">
        <v>41751</v>
      </c>
      <c r="F132" s="29" t="s">
        <v>6</v>
      </c>
    </row>
    <row r="133" spans="1:6">
      <c r="A133" s="25" t="s">
        <v>87</v>
      </c>
      <c r="B133" s="26" t="s">
        <v>30</v>
      </c>
      <c r="C133" s="36">
        <v>500</v>
      </c>
      <c r="D133" s="28"/>
      <c r="E133" s="27">
        <v>41752</v>
      </c>
      <c r="F133" s="29" t="s">
        <v>6</v>
      </c>
    </row>
    <row r="134" spans="1:6" s="58" customFormat="1">
      <c r="A134" s="59" t="s">
        <v>198</v>
      </c>
      <c r="B134" s="56" t="s">
        <v>8</v>
      </c>
      <c r="C134" s="60">
        <v>10</v>
      </c>
      <c r="D134" s="57" t="s">
        <v>11</v>
      </c>
      <c r="E134" s="27">
        <v>41752</v>
      </c>
      <c r="F134" s="51" t="s">
        <v>60</v>
      </c>
    </row>
    <row r="135" spans="1:6" s="58" customFormat="1">
      <c r="A135" s="59" t="s">
        <v>198</v>
      </c>
      <c r="B135" s="56" t="s">
        <v>8</v>
      </c>
      <c r="C135" s="60">
        <v>5</v>
      </c>
      <c r="D135" s="57" t="s">
        <v>11</v>
      </c>
      <c r="E135" s="27">
        <v>41752</v>
      </c>
      <c r="F135" s="51" t="s">
        <v>60</v>
      </c>
    </row>
    <row r="136" spans="1:6">
      <c r="A136" s="25" t="s">
        <v>199</v>
      </c>
      <c r="B136" s="26" t="s">
        <v>8</v>
      </c>
      <c r="C136" s="36">
        <v>200</v>
      </c>
      <c r="D136" s="28" t="s">
        <v>10</v>
      </c>
      <c r="E136" s="27">
        <v>41753</v>
      </c>
      <c r="F136" s="29" t="s">
        <v>60</v>
      </c>
    </row>
    <row r="137" spans="1:6">
      <c r="A137" s="25" t="s">
        <v>200</v>
      </c>
      <c r="B137" s="26" t="s">
        <v>8</v>
      </c>
      <c r="C137" s="36">
        <v>1000</v>
      </c>
      <c r="D137" s="28" t="s">
        <v>12</v>
      </c>
      <c r="E137" s="27">
        <v>41753</v>
      </c>
      <c r="F137" s="29" t="s">
        <v>58</v>
      </c>
    </row>
    <row r="138" spans="1:6">
      <c r="A138" s="25" t="s">
        <v>163</v>
      </c>
      <c r="B138" s="26" t="s">
        <v>8</v>
      </c>
      <c r="C138" s="36">
        <v>1000</v>
      </c>
      <c r="D138" s="28" t="s">
        <v>10</v>
      </c>
      <c r="E138" s="27">
        <v>41753</v>
      </c>
      <c r="F138" s="29" t="s">
        <v>64</v>
      </c>
    </row>
    <row r="139" spans="1:6">
      <c r="A139" s="25" t="s">
        <v>201</v>
      </c>
      <c r="B139" s="26" t="s">
        <v>8</v>
      </c>
      <c r="C139" s="36">
        <v>20000</v>
      </c>
      <c r="D139" s="28" t="s">
        <v>10</v>
      </c>
      <c r="E139" s="27">
        <v>41753</v>
      </c>
      <c r="F139" s="29" t="s">
        <v>6</v>
      </c>
    </row>
    <row r="140" spans="1:6" s="58" customFormat="1">
      <c r="A140" s="59" t="s">
        <v>202</v>
      </c>
      <c r="B140" s="56" t="s">
        <v>8</v>
      </c>
      <c r="C140" s="60">
        <v>1000</v>
      </c>
      <c r="D140" s="57" t="s">
        <v>11</v>
      </c>
      <c r="E140" s="27">
        <v>41753</v>
      </c>
      <c r="F140" s="51" t="s">
        <v>6</v>
      </c>
    </row>
    <row r="141" spans="1:6">
      <c r="A141" s="25" t="s">
        <v>203</v>
      </c>
      <c r="B141" s="26" t="s">
        <v>8</v>
      </c>
      <c r="C141" s="36">
        <v>1000</v>
      </c>
      <c r="D141" s="28" t="s">
        <v>10</v>
      </c>
      <c r="E141" s="27">
        <v>41753</v>
      </c>
      <c r="F141" s="29" t="s">
        <v>6</v>
      </c>
    </row>
    <row r="142" spans="1:6">
      <c r="A142" s="25" t="s">
        <v>28</v>
      </c>
      <c r="B142" s="26" t="s">
        <v>8</v>
      </c>
      <c r="C142" s="36">
        <v>4000</v>
      </c>
      <c r="D142" s="28"/>
      <c r="E142" s="27">
        <v>41754</v>
      </c>
      <c r="F142" s="29" t="s">
        <v>6</v>
      </c>
    </row>
    <row r="143" spans="1:6">
      <c r="A143" s="25" t="s">
        <v>204</v>
      </c>
      <c r="B143" s="26" t="s">
        <v>8</v>
      </c>
      <c r="C143" s="36">
        <v>100</v>
      </c>
      <c r="D143" s="28" t="s">
        <v>10</v>
      </c>
      <c r="E143" s="27">
        <v>41754</v>
      </c>
      <c r="F143" s="29" t="s">
        <v>67</v>
      </c>
    </row>
    <row r="144" spans="1:6">
      <c r="A144" s="25" t="s">
        <v>34</v>
      </c>
      <c r="B144" s="26" t="s">
        <v>26</v>
      </c>
      <c r="C144" s="36">
        <v>20000</v>
      </c>
      <c r="D144" s="28"/>
      <c r="E144" s="27">
        <v>41757</v>
      </c>
      <c r="F144" s="29" t="s">
        <v>6</v>
      </c>
    </row>
    <row r="145" spans="1:6">
      <c r="A145" s="25" t="s">
        <v>205</v>
      </c>
      <c r="B145" s="26" t="s">
        <v>8</v>
      </c>
      <c r="C145" s="36">
        <v>300</v>
      </c>
      <c r="D145" s="28" t="s">
        <v>12</v>
      </c>
      <c r="E145" s="27">
        <v>41757</v>
      </c>
      <c r="F145" s="29" t="s">
        <v>60</v>
      </c>
    </row>
    <row r="146" spans="1:6">
      <c r="A146" s="25" t="s">
        <v>68</v>
      </c>
      <c r="B146" s="26" t="s">
        <v>8</v>
      </c>
      <c r="C146" s="36">
        <v>1</v>
      </c>
      <c r="D146" s="28" t="s">
        <v>12</v>
      </c>
      <c r="E146" s="27">
        <v>41758</v>
      </c>
      <c r="F146" s="29" t="s">
        <v>69</v>
      </c>
    </row>
    <row r="147" spans="1:6">
      <c r="A147" s="25" t="s">
        <v>68</v>
      </c>
      <c r="B147" s="26" t="s">
        <v>8</v>
      </c>
      <c r="C147" s="36">
        <v>1</v>
      </c>
      <c r="D147" s="28" t="s">
        <v>12</v>
      </c>
      <c r="E147" s="27">
        <v>41758</v>
      </c>
      <c r="F147" s="29" t="s">
        <v>67</v>
      </c>
    </row>
    <row r="148" spans="1:6">
      <c r="A148" s="25" t="s">
        <v>68</v>
      </c>
      <c r="B148" s="26" t="s">
        <v>8</v>
      </c>
      <c r="C148" s="36">
        <v>1</v>
      </c>
      <c r="D148" s="28" t="s">
        <v>12</v>
      </c>
      <c r="E148" s="27">
        <v>41758</v>
      </c>
      <c r="F148" s="29" t="s">
        <v>6</v>
      </c>
    </row>
    <row r="149" spans="1:6">
      <c r="A149" s="25" t="s">
        <v>68</v>
      </c>
      <c r="B149" s="26" t="s">
        <v>8</v>
      </c>
      <c r="C149" s="36">
        <v>1</v>
      </c>
      <c r="D149" s="28" t="s">
        <v>12</v>
      </c>
      <c r="E149" s="27">
        <v>41758</v>
      </c>
      <c r="F149" s="29" t="s">
        <v>6</v>
      </c>
    </row>
    <row r="150" spans="1:6">
      <c r="A150" s="25" t="s">
        <v>88</v>
      </c>
      <c r="B150" s="26" t="s">
        <v>26</v>
      </c>
      <c r="C150" s="36">
        <v>2000</v>
      </c>
      <c r="D150" s="28"/>
      <c r="E150" s="27">
        <v>41758</v>
      </c>
      <c r="F150" s="29" t="s">
        <v>6</v>
      </c>
    </row>
    <row r="151" spans="1:6">
      <c r="A151" s="25" t="s">
        <v>89</v>
      </c>
      <c r="B151" s="26" t="s">
        <v>8</v>
      </c>
      <c r="C151" s="36">
        <v>30000</v>
      </c>
      <c r="D151" s="28"/>
      <c r="E151" s="27">
        <v>41758</v>
      </c>
      <c r="F151" s="29" t="s">
        <v>6</v>
      </c>
    </row>
    <row r="152" spans="1:6">
      <c r="A152" s="25" t="s">
        <v>90</v>
      </c>
      <c r="B152" s="26" t="s">
        <v>8</v>
      </c>
      <c r="C152" s="36">
        <v>2000</v>
      </c>
      <c r="D152" s="28"/>
      <c r="E152" s="27">
        <v>41759</v>
      </c>
      <c r="F152" s="29" t="s">
        <v>6</v>
      </c>
    </row>
    <row r="153" spans="1:6">
      <c r="A153" s="31" t="s">
        <v>19</v>
      </c>
      <c r="B153" s="26"/>
      <c r="C153" s="36">
        <f>1138.28+831.48+780+1178.15+5055.78+1194.9+1081.51+5151.2+4316.44+5240.02+13842.05+13181.7+756.86</f>
        <v>53748.369999999995</v>
      </c>
      <c r="D153" s="28"/>
      <c r="E153" s="27">
        <v>41729</v>
      </c>
      <c r="F153" s="29" t="s">
        <v>6</v>
      </c>
    </row>
    <row r="154" spans="1:6">
      <c r="A154" s="25" t="s">
        <v>20</v>
      </c>
      <c r="B154" s="26"/>
      <c r="C154" s="53">
        <f>238180</f>
        <v>238180</v>
      </c>
      <c r="D154" s="28"/>
      <c r="E154" s="27">
        <v>41729</v>
      </c>
      <c r="F154" s="29" t="s">
        <v>6</v>
      </c>
    </row>
    <row r="155" spans="1:6" ht="15" thickBot="1">
      <c r="A155" s="25"/>
      <c r="B155" s="26"/>
      <c r="C155" s="36"/>
      <c r="D155" s="28"/>
      <c r="E155" s="27"/>
      <c r="F155" s="26"/>
    </row>
    <row r="156" spans="1:6" ht="15" thickBot="1">
      <c r="A156" s="17" t="s">
        <v>9</v>
      </c>
      <c r="B156" s="20"/>
      <c r="C156" s="38">
        <f>SUM(C2:C155)</f>
        <v>1246235.3700000001</v>
      </c>
      <c r="D156" s="21"/>
      <c r="E156" s="19"/>
      <c r="F156" s="18"/>
    </row>
    <row r="157" spans="1:6" ht="201.6">
      <c r="A157" s="5" t="s">
        <v>7</v>
      </c>
      <c r="B157" s="2"/>
      <c r="C157" s="39"/>
      <c r="D157" s="3"/>
      <c r="E157" s="4"/>
      <c r="F157" s="2"/>
    </row>
    <row r="158" spans="1:6">
      <c r="A158" s="1"/>
      <c r="B158" s="2"/>
      <c r="C158" s="39"/>
      <c r="D158" s="3"/>
      <c r="E158" s="4"/>
      <c r="F158" s="2"/>
    </row>
    <row r="159" spans="1:6">
      <c r="A159" s="1"/>
      <c r="B159" s="2"/>
      <c r="C159" s="39"/>
      <c r="D159" s="3"/>
      <c r="E159" s="4"/>
      <c r="F159" s="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2014-05-07T06:42:12Z</dcterms:modified>
</cp:coreProperties>
</file>