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 filterPrivacy="1" autoCompressPictures="0" defaultThemeVersion="124226"/>
  <bookViews>
    <workbookView xWindow="2640" yWindow="0" windowWidth="20730" windowHeight="11760"/>
  </bookViews>
  <sheets>
    <sheet name="Траты" sheetId="1" r:id="rId1"/>
    <sheet name="Поступления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/>
  <c r="C270" i="3"/>
  <c r="C271"/>
  <c r="C272"/>
  <c r="C274"/>
</calcChain>
</file>

<file path=xl/sharedStrings.xml><?xml version="1.0" encoding="utf-8"?>
<sst xmlns="http://schemas.openxmlformats.org/spreadsheetml/2006/main" count="798" uniqueCount="299">
  <si>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</si>
  <si>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</si>
  <si>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</si>
  <si>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</si>
  <si>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</si>
  <si>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</si>
  <si>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</si>
  <si>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</si>
  <si>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</si>
  <si>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</si>
  <si>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Вид платежа</t>
  </si>
  <si>
    <t>MasterCard</t>
  </si>
  <si>
    <t>VISA</t>
  </si>
  <si>
    <t>YandexMoney</t>
  </si>
  <si>
    <t>WebMoney</t>
  </si>
  <si>
    <t>Благотворительное пожертвование на Уставные цели фонда</t>
  </si>
  <si>
    <t>ООО "Велосипеды мечты"</t>
  </si>
  <si>
    <t>SMS пожертвования</t>
  </si>
  <si>
    <t>Благотворительное пожертвование для ДДИ №8</t>
  </si>
  <si>
    <t>Эквайринг</t>
  </si>
  <si>
    <t>Din Din</t>
  </si>
  <si>
    <t>_ _</t>
  </si>
  <si>
    <t>byguru byguru</t>
  </si>
  <si>
    <t>Разница Какая</t>
  </si>
  <si>
    <t>Аханова Е.В.</t>
  </si>
  <si>
    <t>Благотворительное пожертвование на Степана Матвеева</t>
  </si>
  <si>
    <t>Благотворительное пожертвование на Аркадия Самсонова</t>
  </si>
  <si>
    <t>Благотворительное пожертвование на Станиславу Дорофееву</t>
  </si>
  <si>
    <t>Благотворительное пожертвование на Андрея Грибкова</t>
  </si>
  <si>
    <t>Благотворительное пожертвование на Фёдора Шлыкова</t>
  </si>
  <si>
    <t>Благотворительное пожертвование на Илью Елисеева</t>
  </si>
  <si>
    <t>Кодрян Станислав</t>
  </si>
  <si>
    <t>N P</t>
  </si>
  <si>
    <t>Благотворительное пожертвование на Дарью и Марию Будариных</t>
  </si>
  <si>
    <t>Благотворительное пожертвование на Алису Соловьёву</t>
  </si>
  <si>
    <t>Благотворительное пожертвование на Максима Суслина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</si>
  <si>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</si>
  <si>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</si>
  <si>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Благотворительное пожертвование для ДДИ №8 (детское питание)</t>
  </si>
  <si>
    <t>Благотворительное пожертвование на Макара Юндина</t>
  </si>
  <si>
    <t>Б Г</t>
  </si>
  <si>
    <t>N. P.</t>
  </si>
  <si>
    <t>А. А.</t>
  </si>
  <si>
    <t>Anonim Anonim</t>
  </si>
  <si>
    <t>Н Павел</t>
  </si>
  <si>
    <t>Na Pavel</t>
  </si>
  <si>
    <t>po ju</t>
  </si>
  <si>
    <t>N. Pavel</t>
  </si>
  <si>
    <t>Благотворительное пожертвование на Анастасию Жулдыбину</t>
  </si>
  <si>
    <t>Благотворительное пожертвование на Андряй Грибкова</t>
  </si>
  <si>
    <t>Благотворительное пожертвование на Семена Ларина</t>
  </si>
  <si>
    <t>Благотворительное пожертвование на Максима Нагайцева</t>
  </si>
  <si>
    <t>Благотворительное пожертвование на Валерию Верховую</t>
  </si>
  <si>
    <t>Благотворительное пожертвование на Максима Василькова</t>
  </si>
  <si>
    <t>Благотворительное пожертвование на Ивана Воронина</t>
  </si>
  <si>
    <t>Благотворительное пожертвование на Асланова Ильяса</t>
  </si>
  <si>
    <t>Благотворительное пожертвование на Тимура Васильева</t>
  </si>
  <si>
    <t>Благотворительное пожертвование на Ирину Кужелёву</t>
  </si>
  <si>
    <t>Благотворительное пожертвование на Александра Поплавского</t>
  </si>
  <si>
    <t>Благотворительное пожертвование на Михаила Зятикова</t>
  </si>
  <si>
    <t>Благотворительное пожертвование на Марию Горбунову</t>
  </si>
  <si>
    <t>Благотворительное пожертвование на Михаила Романенко</t>
  </si>
  <si>
    <t>Благотворительное пожертвование на Дмитрия Глазкова</t>
  </si>
  <si>
    <t>Благотворительное пожертвование на Дмитрия Крамарченко</t>
  </si>
  <si>
    <t>Благотворительное пожертвование на Эльзу Аглиуллину</t>
  </si>
  <si>
    <t>Благотворительное пожертвование на Илью Смарагдову</t>
  </si>
  <si>
    <t>Благотворительное пожертвование на Софью Позднякову</t>
  </si>
  <si>
    <t>Благотворительное пожертвование на Артёма Куликова</t>
  </si>
  <si>
    <t>Благотворительное пожертвование на Артёма Орлова</t>
  </si>
  <si>
    <t>Благотворительное пожертвование на Милану Колонтаеву</t>
  </si>
  <si>
    <t>Благотворительное пожертвование на Викторию Пологову</t>
  </si>
  <si>
    <t>Благотворительное пожертвование на Ивана Воробьёва</t>
  </si>
  <si>
    <t>Благотворительное пожертвование на Илью Смарагдова</t>
  </si>
  <si>
    <t>Благотворительное пожертвование на Анастасию Саляхутдинову</t>
  </si>
  <si>
    <t>ООО "Лепесток"</t>
  </si>
  <si>
    <t>Благотворительное пожертвование на Непорезову Кристину</t>
  </si>
  <si>
    <t>ООО "ТРИАТЛОН ЛИДЕР"</t>
  </si>
  <si>
    <t>ООО "ТОК Групп"</t>
  </si>
  <si>
    <t>ЗАО "МИХАЙЛОВ И ПАРТНЕРЫ. УПРАВЛЕНИЕ СТРАТЕГИЧЕСКИМИ КОММУНИКАЦИЯМИ"</t>
  </si>
  <si>
    <t>ООО "СелфМама"</t>
  </si>
  <si>
    <t>ООО "Инженер 93"</t>
  </si>
  <si>
    <t>ООО "ПКП "МОБОЙЛ"</t>
  </si>
  <si>
    <t>ЗАО "Компания МОСКО"</t>
  </si>
  <si>
    <t>САН ЮН О</t>
  </si>
  <si>
    <t>Благотворительное пожертвование на Мустяца Александра</t>
  </si>
  <si>
    <t>Благотворительное пожертвование на Юндина Макара</t>
  </si>
  <si>
    <t xml:space="preserve">Оплата курса реабилитации для Непорезовой Кристины. По проекту "Помощь семье". </t>
  </si>
  <si>
    <t>Оплата курса реабилитации для Непорезовой Кристины. По проекту "Помощь семье". (ООО "Реабилитационный центр "Сакура")</t>
  </si>
  <si>
    <t>(оплата 05.12.14)</t>
  </si>
  <si>
    <t xml:space="preserve">Оплата опор-ходунков на 4-х колесах подростковые HMP-KA4200L для Непорезовой Кристины. По проекту "Помощь семье". </t>
  </si>
  <si>
    <t>Оплата опор-ходунков на 4-х колесах подростковые HMP-KA4200L для Непорезовой Кристины. По проекту "Помощь семье".  (ООО "Медико-Технический Центр "РИТА")</t>
  </si>
  <si>
    <t xml:space="preserve">Оплата специализированного кресла для купания для Непорезовой Кристины. По проекту "Помощь семье". </t>
  </si>
  <si>
    <t>Оплата специализированного кресла для купания для Непорезовой Кристины. По проекту "Помощь семье". (ООО "РехабМедикал")</t>
  </si>
  <si>
    <t xml:space="preserve">Оплата курса коррекции для Хабибуллина Тимура в ФОЦ Адели. По проекту "Помощь семье". </t>
  </si>
  <si>
    <t>Оплата курса коррекции для Хабибуллина Тимура в ФОЦ Адели. По проекту "Помощь семье".  (ИП Тюрина Галина Тимофеева)</t>
  </si>
  <si>
    <t xml:space="preserve">Оплата курса коррекции для Агаповой Анастасии в ФОЦ Адели. По проекту "Помощь семье". </t>
  </si>
  <si>
    <t>Оплата курса коррекции для Агаповой Анастасии в ФОЦ Адели. По проекту "Помощь семье".  (ИП Тюрина Галина Тимофеева)</t>
  </si>
  <si>
    <t xml:space="preserve">Оплата курса реабилитации для Некрасовой Натальи. По проекту "Помощь семье". </t>
  </si>
  <si>
    <t>Оплата курса реабилитации для Некрасовой Натальи. По проекту "Помощь семье".  (ООО "Университетская клиника головной боли")</t>
  </si>
  <si>
    <t xml:space="preserve">Оплата курса реабилитации для Картвелишвили Георгия. По проекту "Помощь семье". </t>
  </si>
  <si>
    <t>Оплата курса реабилитации для Картвелишвили Георгия. По проекту "Помощь семье".  (ООО "Огонек-ЭС")</t>
  </si>
  <si>
    <t xml:space="preserve">Оплата спортивно-оздоровительного курса для Беданина Никиты. По проекту "Помощь семье". </t>
  </si>
  <si>
    <t>Оплата спортивно-оздоровительного курса для Беданина Никиты. По проекту "Помощь семье".  (ООО "Планета спорта")</t>
  </si>
  <si>
    <t>(оплата 11.12.14)</t>
  </si>
  <si>
    <t xml:space="preserve">Оплата курса реабилитации для Крамарченко Дмитрия. По проекту "Помощь семье". </t>
  </si>
  <si>
    <t>Оплата курса реабилитации для Крамарченко Дмитрия. По проекту "Помощь семье".  (ООО "Университетская клиника головной боли")</t>
  </si>
  <si>
    <t>(оплата 17.12.14)</t>
  </si>
  <si>
    <t xml:space="preserve">Оплата курса реабилитации для Дорофеевой Станиславы. По проекту "Помощь семье". </t>
  </si>
  <si>
    <t>Оплата курса реабилитации для Дорофеевой Станиславы. По проекту "Помощь семье".  (ООО "Реабилитационный центр Шамарина")</t>
  </si>
  <si>
    <t xml:space="preserve">Оплата расходных материалов для Поплавского Александра. По проекту " Помощь семье". </t>
  </si>
  <si>
    <t>Оплата расходных материалов для Поплавского Александра. По проекту " Помощь семье".  (ООО "Бизнес-партнеры")</t>
  </si>
  <si>
    <t>(оплата 18.12.14)</t>
  </si>
  <si>
    <t xml:space="preserve">Оплата курса реабилитации для Коваля Артема. По проекту " Помощь семье". </t>
  </si>
  <si>
    <t>Оплата курса реабилитации для Коваля Артема. По проекту " Помощь семье".  (ООО "Реацентр Астрахань")</t>
  </si>
  <si>
    <t xml:space="preserve">Оплата курса реабилитации для Будариной Маши и Будариной Даши. По проекту "Помощь семье". </t>
  </si>
  <si>
    <t>Оплата курса реабилитации для Будариной Маши и Будариной Даши. По проекту "Помощь семье".  (ООО "Реабилитационный центр Шамарина")</t>
  </si>
  <si>
    <t xml:space="preserve">Оплата расходных материалов для Поплавского Александра. По проекту "Помощь семье". </t>
  </si>
  <si>
    <t>Оплата расходных материалов для Поплавского Александра. По проекту "Помощь семье".  (ООО "Ескай.ру")</t>
  </si>
  <si>
    <t>(оплата 24.12.14)</t>
  </si>
  <si>
    <t xml:space="preserve">Оплата совместного проекта по инклюзивному образованию. </t>
  </si>
  <si>
    <t>Оплата совместного проекта по инклюзивному образованию  (Автономная некоммерческая организация "Центр проблем аутизма: образование, исследования, помощь, защита прав")</t>
  </si>
  <si>
    <t xml:space="preserve">Оплата курса реабилитации для Орлова Артема. По проекту "Помощь семье". </t>
  </si>
  <si>
    <t>Оплата курса реабилитации для Орлова Артема. По проекту "Помощь семье".  (ООО "Университетская клиника головной боли")</t>
  </si>
  <si>
    <t>(оплата 31.12.14)</t>
  </si>
  <si>
    <t xml:space="preserve">Оплата курса лечения для Поздняковой Софьи. По проекту "Помощь семье". </t>
  </si>
  <si>
    <t xml:space="preserve">Оплата курса реабилитации для Стрелкова Георгия. По проекту Помощь семье. </t>
  </si>
  <si>
    <t>Оплата курса реабилитации для Стрелкова Георгия. По проекту Помощь семье.  (ООО "Реабилитационный центр Шамарина")</t>
  </si>
  <si>
    <t xml:space="preserve">Оплата курса реабилитации для Казакова Федора. По проекту "Помощь семье". </t>
  </si>
  <si>
    <t>Оплата курса реабилитации для Казакова Федора. По проекту "Помощь семье".  (ООО "Университетская клиника головной боли")</t>
  </si>
  <si>
    <t>Пережогина Е.</t>
  </si>
  <si>
    <t>Кудинов В.</t>
  </si>
  <si>
    <t>Меднова Т.</t>
  </si>
  <si>
    <t>Бабина Н.</t>
  </si>
  <si>
    <t>Козлова Е.</t>
  </si>
  <si>
    <t>Беляков И.И.</t>
  </si>
  <si>
    <t>Бескровный М.А.</t>
  </si>
  <si>
    <t>Титова Н.А.</t>
  </si>
  <si>
    <t>Котт Д.А.</t>
  </si>
  <si>
    <t>Нестеренко А.А.</t>
  </si>
  <si>
    <t>Байшев В.И.</t>
  </si>
  <si>
    <t>Пимкин Д.А.</t>
  </si>
  <si>
    <t>SIVOV A.</t>
  </si>
  <si>
    <t>Горковенко Т.</t>
  </si>
  <si>
    <t>Дорф И.Г.</t>
  </si>
  <si>
    <t>Дерябин А.С.</t>
  </si>
  <si>
    <t>Сиверская А.</t>
  </si>
  <si>
    <t>Соколова Ю.</t>
  </si>
  <si>
    <t>Kokorich L.</t>
  </si>
  <si>
    <t>Прохошина Н.</t>
  </si>
  <si>
    <t>Хан Д.</t>
  </si>
  <si>
    <t>Alekseeva M.</t>
  </si>
  <si>
    <t>Федорова М.</t>
  </si>
  <si>
    <t>Гурова А.</t>
  </si>
  <si>
    <t>Lobanov I.</t>
  </si>
  <si>
    <t>Панькина Н.</t>
  </si>
  <si>
    <t>Валюк И.</t>
  </si>
  <si>
    <t>Ковалева И.С.</t>
  </si>
  <si>
    <t>Скрижалина Т.И.</t>
  </si>
  <si>
    <t>Медведев В.</t>
  </si>
  <si>
    <t>Nikolaeva T.</t>
  </si>
  <si>
    <t>Озбей Н.</t>
  </si>
  <si>
    <t>Parinova O.</t>
  </si>
  <si>
    <t>SALINA T.</t>
  </si>
  <si>
    <t>Gusak V.</t>
  </si>
  <si>
    <t>Redreeva T.</t>
  </si>
  <si>
    <t>Озбей С.</t>
  </si>
  <si>
    <t>Activer M.</t>
  </si>
  <si>
    <t>Строкова В.</t>
  </si>
  <si>
    <t>Кубышкин А.</t>
  </si>
  <si>
    <t>Кубышин Е.</t>
  </si>
  <si>
    <t>Коротнева Я.</t>
  </si>
  <si>
    <t>Худякова Ю.</t>
  </si>
  <si>
    <t>Нурулаева Д.</t>
  </si>
  <si>
    <t>Монахова Е.</t>
  </si>
  <si>
    <t>Валерия</t>
  </si>
  <si>
    <t>Павлов Д.А.</t>
  </si>
  <si>
    <t>Кодрян С.</t>
  </si>
  <si>
    <t>Саркисян В.А.</t>
  </si>
  <si>
    <t>Kim А.</t>
  </si>
  <si>
    <t>Pushkarev V.</t>
  </si>
  <si>
    <t>Кандальцева И.</t>
  </si>
  <si>
    <t>Дамскер А.</t>
  </si>
  <si>
    <t>Кондакова Н.</t>
  </si>
  <si>
    <t>Бутова Т.</t>
  </si>
  <si>
    <t>Voloshina N.</t>
  </si>
  <si>
    <t>Kudinenko O.</t>
  </si>
  <si>
    <t>Александрович А.</t>
  </si>
  <si>
    <t>Valyuk I.</t>
  </si>
  <si>
    <t xml:space="preserve">Хомякова </t>
  </si>
  <si>
    <t>Вишневская И.</t>
  </si>
  <si>
    <t>Филиппова Н.</t>
  </si>
  <si>
    <t>Белоногова Е.</t>
  </si>
  <si>
    <t>Кувшинова М.</t>
  </si>
  <si>
    <t>Коновалова М.</t>
  </si>
  <si>
    <t>Смирнов В.</t>
  </si>
  <si>
    <t>Муржикнели В.</t>
  </si>
  <si>
    <t>MANZHUR I.</t>
  </si>
  <si>
    <t>Онопко К.</t>
  </si>
  <si>
    <t>Fedorova A.</t>
  </si>
  <si>
    <t>Brodskiy K.</t>
  </si>
  <si>
    <t>GULYANINA O.</t>
  </si>
  <si>
    <t>Клименко А.</t>
  </si>
  <si>
    <t>Onopko N.</t>
  </si>
  <si>
    <t>Касина Г.</t>
  </si>
  <si>
    <t>Шапенко О.С.</t>
  </si>
  <si>
    <t>Бархин Г.В.</t>
  </si>
  <si>
    <t>Каракозова И.А.</t>
  </si>
  <si>
    <t>Semenov S.</t>
  </si>
  <si>
    <t>Хорошев А.</t>
  </si>
  <si>
    <t>Павленко Т.</t>
  </si>
  <si>
    <t>Smolyaninova S.</t>
  </si>
  <si>
    <t>Смольянинова С.</t>
  </si>
  <si>
    <t>SKAREDNEVA E.</t>
  </si>
  <si>
    <t>Леонтьев В.</t>
  </si>
  <si>
    <t>Балабкина Я.</t>
  </si>
  <si>
    <t>Евстафьева И.</t>
  </si>
  <si>
    <t>YURKEVIH Y.</t>
  </si>
  <si>
    <t>Хомякова В.</t>
  </si>
  <si>
    <t>Fedorova E.</t>
  </si>
  <si>
    <t>Volotovskaya O.</t>
  </si>
  <si>
    <t>Титова Е.В.</t>
  </si>
  <si>
    <t>Кондакова Ю.А.</t>
  </si>
  <si>
    <t>Артёмова Е.</t>
  </si>
  <si>
    <t>Григорьян Ю.</t>
  </si>
  <si>
    <t>Ivchenko E.</t>
  </si>
  <si>
    <t>SMIRNOVA I.</t>
  </si>
  <si>
    <t>Бахарева О.</t>
  </si>
  <si>
    <t>Суханова А.</t>
  </si>
  <si>
    <t>Varenova E.</t>
  </si>
  <si>
    <t>Matveev V.</t>
  </si>
  <si>
    <t>Aleksandrova I.</t>
  </si>
  <si>
    <t>Bessarabsky A.</t>
  </si>
  <si>
    <t>Krasavtsev A.</t>
  </si>
  <si>
    <t>Еvdokimov M.</t>
  </si>
  <si>
    <t>Майорова А.</t>
  </si>
  <si>
    <t>Игнатенко Н.</t>
  </si>
  <si>
    <t>MIKHAYLOVA A.</t>
  </si>
  <si>
    <t>Давыденко А.В.</t>
  </si>
  <si>
    <t>Степанова Е.С.</t>
  </si>
  <si>
    <t>Биканов Р.М.</t>
  </si>
  <si>
    <t>Субботина Н.Б.</t>
  </si>
  <si>
    <t>МОЛОТКОВ А.А.</t>
  </si>
  <si>
    <t>Абакумова Н.</t>
  </si>
  <si>
    <t>ООО АйТи Энерджи Сервис Смердова Е.</t>
  </si>
  <si>
    <t>Чечурина М.</t>
  </si>
  <si>
    <t>Должникова К.</t>
  </si>
  <si>
    <t>Булгакова В.</t>
  </si>
  <si>
    <t>Danko A.</t>
  </si>
  <si>
    <t>Берлин А.</t>
  </si>
  <si>
    <t>Каракозова И.</t>
  </si>
  <si>
    <t>МУРЖИКНЕЛИ В.</t>
  </si>
  <si>
    <t>Вabich Е.</t>
  </si>
  <si>
    <t>Kachay A.</t>
  </si>
  <si>
    <t>Жердев М.В.</t>
  </si>
  <si>
    <t>MYSLEVA O.</t>
  </si>
  <si>
    <t>Popov K.</t>
  </si>
  <si>
    <t>Ulemaev А.</t>
  </si>
  <si>
    <t>Stav А.</t>
  </si>
  <si>
    <t xml:space="preserve">Кузнецова К.М. </t>
  </si>
  <si>
    <t>Иванкина Е.Е.</t>
  </si>
  <si>
    <t>Ефимов В.</t>
  </si>
  <si>
    <t>Белова C.</t>
  </si>
  <si>
    <t>Белова С.</t>
  </si>
  <si>
    <t>IVANOVA O.</t>
  </si>
  <si>
    <t>Khavenson T.</t>
  </si>
  <si>
    <t>Знаменский А.</t>
  </si>
  <si>
    <t>Купервассер А.</t>
  </si>
  <si>
    <t>KARADZHAN K.</t>
  </si>
  <si>
    <t>Gruzd А.</t>
  </si>
  <si>
    <t>Silkina A.</t>
  </si>
  <si>
    <t>Kuptsov P.</t>
  </si>
  <si>
    <t>Dryagin I.</t>
  </si>
  <si>
    <t>Костина О.</t>
  </si>
  <si>
    <t>Голуб А.</t>
  </si>
  <si>
    <t>Бескровный М А.</t>
  </si>
  <si>
    <t>Барашкова А.Л.</t>
  </si>
  <si>
    <t>Ронис Я.П.</t>
  </si>
  <si>
    <t>Grineva M.</t>
  </si>
  <si>
    <t>Окунева Е.</t>
  </si>
  <si>
    <t>Ratsko T.</t>
  </si>
  <si>
    <t>Захарченко Т.</t>
  </si>
  <si>
    <t>Nevmerzhitskaya N.</t>
  </si>
  <si>
    <t>Репина А.А.</t>
  </si>
  <si>
    <t>Санчес-Перес Ю.</t>
  </si>
  <si>
    <t>Yakovitskaya E.</t>
  </si>
  <si>
    <t>Tselovalnikov A.</t>
  </si>
  <si>
    <t>Филиппов Н.</t>
  </si>
  <si>
    <t>PAVLENKO A.</t>
  </si>
  <si>
    <t>Мыслева О.</t>
  </si>
  <si>
    <t>Zotina I.</t>
  </si>
  <si>
    <t>Хакимова Д.</t>
  </si>
  <si>
    <t>Терентьева М.</t>
  </si>
  <si>
    <t>Азарян К.</t>
  </si>
  <si>
    <t>Petrov D.</t>
  </si>
  <si>
    <t>Близниченко Д.</t>
  </si>
  <si>
    <t>Кокарев А.И.</t>
  </si>
  <si>
    <t xml:space="preserve">Оплата курса лечения для Замилова Альберта. По проекту "Помощь семье". </t>
  </si>
  <si>
    <t xml:space="preserve"> Оплата курса лечения для Замилова Альберта. По проекту "Помощь семье".  (УФК по Республике Марий Эл (ГБУ РМЭ "ЦПРНР" )</t>
  </si>
  <si>
    <t>Оплата курса лечения для Поздняковой Софьи. По проекту "Помощь семье".  (УФК по Республике Марий Эл (ГБУ РМЭ "ЦПРНР")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</si>
</sst>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4" xfId="0" applyFont="1" applyFill="1" applyBorder="1"/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0" fontId="2" fillId="0" borderId="5" xfId="0" applyFont="1" applyFill="1" applyBorder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0" fillId="0" borderId="5" xfId="0" applyFill="1" applyBorder="1"/>
    <xf numFmtId="0" fontId="2" fillId="0" borderId="9" xfId="0" applyFont="1" applyFill="1" applyBorder="1" applyAlignment="1">
      <alignment horizontal="left" wrapText="1"/>
    </xf>
    <xf numFmtId="4" fontId="0" fillId="0" borderId="0" xfId="0" applyNumberFormat="1"/>
    <xf numFmtId="165" fontId="0" fillId="0" borderId="3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13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164" fontId="2" fillId="0" borderId="4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0" fillId="0" borderId="4" xfId="0" applyFill="1" applyBorder="1"/>
    <xf numFmtId="4" fontId="0" fillId="0" borderId="5" xfId="0" applyNumberFormat="1" applyFill="1" applyBorder="1" applyAlignment="1">
      <alignment horizontal="center"/>
    </xf>
    <xf numFmtId="0" fontId="0" fillId="0" borderId="3" xfId="0" applyFill="1" applyBorder="1"/>
    <xf numFmtId="14" fontId="2" fillId="0" borderId="5" xfId="0" applyNumberFormat="1" applyFont="1" applyFill="1" applyBorder="1" applyAlignment="1">
      <alignment horizontal="left"/>
    </xf>
    <xf numFmtId="0" fontId="0" fillId="0" borderId="7" xfId="0" applyBorder="1" applyAlignment="1">
      <alignment horizontal="left" vertical="center" wrapText="1"/>
    </xf>
  </cellXfs>
  <cellStyles count="95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  <cellStyle name="Открывавшаяся гиперссылка" xfId="944" builtinId="9" hidden="1"/>
    <cellStyle name="Открывавшаяся гиперссылка" xfId="946" builtinId="9" hidden="1"/>
    <cellStyle name="Открывавшаяся гиперссылка" xfId="948" builtinId="9" hidden="1"/>
    <cellStyle name="Открывавшаяся гиперссылка" xfId="950" builtinId="9" hidden="1"/>
    <cellStyle name="Открывавшаяся гиперссылка" xfId="952" builtinId="9" hidden="1"/>
    <cellStyle name="Открывавшаяся гиперссылка" xfId="954" builtinId="9" hidden="1"/>
    <cellStyle name="Открывавшаяся гиперссылка" xfId="956" builtinId="9" hidden="1"/>
  </cellStyles>
  <dxfs count="27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alignment horizontal="center" vertical="bottom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23" totalsRowShown="0" headerRowDxfId="26" dataDxfId="24" headerRowBorderDxfId="25" tableBorderDxfId="23" totalsRowBorderDxfId="22">
  <autoFilter ref="A1:D23"/>
  <tableColumns count="4">
    <tableColumn id="1" name="Назначение" dataDxfId="21" totalsRowDxfId="20"/>
    <tableColumn id="2" name="Описание" dataDxfId="19" totalsRowDxfId="18"/>
    <tableColumn id="3" name="Сумма" dataDxfId="17" totalsRowDxfId="16"/>
    <tableColumn id="4" name="Дата оплаты" dataDxfId="15" totalsRow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275" totalsRowShown="0" headerRowDxfId="13" dataDxfId="11" headerRowBorderDxfId="12" tableBorderDxfId="10" totalsRowBorderDxfId="9">
  <autoFilter ref="A1:E275"/>
  <sortState ref="A2:G200">
    <sortCondition ref="D1:D200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23"/>
  <sheetViews>
    <sheetView tabSelected="1" topLeftCell="A17" zoomScale="90" zoomScaleNormal="90" zoomScalePageLayoutView="90" workbookViewId="0">
      <selection activeCell="C24" sqref="C24"/>
    </sheetView>
  </sheetViews>
  <sheetFormatPr defaultColWidth="9.140625" defaultRowHeight="15"/>
  <cols>
    <col min="1" max="1" width="35.42578125" style="2" customWidth="1"/>
    <col min="2" max="2" width="43.42578125" style="2" customWidth="1"/>
    <col min="3" max="3" width="33.140625" style="27" customWidth="1"/>
    <col min="4" max="4" width="17.28515625" style="2" customWidth="1"/>
    <col min="5" max="16384" width="9.140625" style="2"/>
  </cols>
  <sheetData>
    <row r="1" spans="1:4">
      <c r="A1" s="12" t="s">
        <v>0</v>
      </c>
      <c r="B1" s="3" t="s">
        <v>1</v>
      </c>
      <c r="C1" s="25" t="s">
        <v>2</v>
      </c>
      <c r="D1" s="4" t="s">
        <v>7</v>
      </c>
    </row>
    <row r="2" spans="1:4" ht="69.95" customHeight="1">
      <c r="A2" s="13" t="s">
        <v>86</v>
      </c>
      <c r="B2" s="13" t="s">
        <v>87</v>
      </c>
      <c r="C2" s="26">
        <v>63000</v>
      </c>
      <c r="D2" s="9" t="s">
        <v>88</v>
      </c>
    </row>
    <row r="3" spans="1:4" ht="84" customHeight="1">
      <c r="A3" s="13" t="s">
        <v>89</v>
      </c>
      <c r="B3" s="13" t="s">
        <v>90</v>
      </c>
      <c r="C3" s="26">
        <v>66900</v>
      </c>
      <c r="D3" s="9" t="s">
        <v>88</v>
      </c>
    </row>
    <row r="4" spans="1:4" ht="57.95" customHeight="1">
      <c r="A4" s="56" t="s">
        <v>296</v>
      </c>
      <c r="B4" s="56" t="s">
        <v>297</v>
      </c>
      <c r="C4" s="26">
        <v>67000</v>
      </c>
      <c r="D4" s="9" t="s">
        <v>88</v>
      </c>
    </row>
    <row r="5" spans="1:4" ht="84.95" customHeight="1">
      <c r="A5" s="13" t="s">
        <v>91</v>
      </c>
      <c r="B5" s="13" t="s">
        <v>92</v>
      </c>
      <c r="C5" s="26">
        <v>69060</v>
      </c>
      <c r="D5" s="9" t="s">
        <v>88</v>
      </c>
    </row>
    <row r="6" spans="1:4" ht="78.95" customHeight="1">
      <c r="A6" s="13" t="s">
        <v>93</v>
      </c>
      <c r="B6" s="13" t="s">
        <v>94</v>
      </c>
      <c r="C6" s="26">
        <v>79000</v>
      </c>
      <c r="D6" s="9" t="s">
        <v>88</v>
      </c>
    </row>
    <row r="7" spans="1:4" ht="63" customHeight="1">
      <c r="A7" s="13" t="s">
        <v>95</v>
      </c>
      <c r="B7" s="13" t="s">
        <v>96</v>
      </c>
      <c r="C7" s="26">
        <v>90000</v>
      </c>
      <c r="D7" s="9" t="s">
        <v>88</v>
      </c>
    </row>
    <row r="8" spans="1:4" ht="74.099999999999994" customHeight="1">
      <c r="A8" s="13" t="s">
        <v>97</v>
      </c>
      <c r="B8" s="13" t="s">
        <v>98</v>
      </c>
      <c r="C8" s="26">
        <v>93780</v>
      </c>
      <c r="D8" s="9" t="s">
        <v>88</v>
      </c>
    </row>
    <row r="9" spans="1:4" ht="66" customHeight="1">
      <c r="A9" s="13" t="s">
        <v>99</v>
      </c>
      <c r="B9" s="13" t="s">
        <v>100</v>
      </c>
      <c r="C9" s="6">
        <v>175000</v>
      </c>
      <c r="D9" s="9" t="s">
        <v>88</v>
      </c>
    </row>
    <row r="10" spans="1:4" ht="66" customHeight="1">
      <c r="A10" s="13" t="s">
        <v>101</v>
      </c>
      <c r="B10" s="13" t="s">
        <v>102</v>
      </c>
      <c r="C10" s="6">
        <v>89700</v>
      </c>
      <c r="D10" s="9" t="s">
        <v>103</v>
      </c>
    </row>
    <row r="11" spans="1:4" ht="66" customHeight="1">
      <c r="A11" s="13" t="s">
        <v>104</v>
      </c>
      <c r="B11" s="13" t="s">
        <v>105</v>
      </c>
      <c r="C11" s="6">
        <v>90066</v>
      </c>
      <c r="D11" s="9" t="s">
        <v>106</v>
      </c>
    </row>
    <row r="12" spans="1:4" ht="66" customHeight="1">
      <c r="A12" s="13" t="s">
        <v>107</v>
      </c>
      <c r="B12" s="13" t="s">
        <v>108</v>
      </c>
      <c r="C12" s="6">
        <v>120000</v>
      </c>
      <c r="D12" s="9" t="s">
        <v>106</v>
      </c>
    </row>
    <row r="13" spans="1:4" ht="65.099999999999994" customHeight="1">
      <c r="A13" s="13" t="s">
        <v>109</v>
      </c>
      <c r="B13" s="13" t="s">
        <v>110</v>
      </c>
      <c r="C13" s="6">
        <v>8037.64</v>
      </c>
      <c r="D13" s="9" t="s">
        <v>111</v>
      </c>
    </row>
    <row r="14" spans="1:4" ht="65.099999999999994" customHeight="1">
      <c r="A14" s="13" t="s">
        <v>112</v>
      </c>
      <c r="B14" s="13" t="s">
        <v>113</v>
      </c>
      <c r="C14" s="6">
        <v>43650</v>
      </c>
      <c r="D14" s="9" t="s">
        <v>111</v>
      </c>
    </row>
    <row r="15" spans="1:4" ht="65.099999999999994" customHeight="1">
      <c r="A15" s="13" t="s">
        <v>114</v>
      </c>
      <c r="B15" s="13" t="s">
        <v>115</v>
      </c>
      <c r="C15" s="6">
        <v>240000</v>
      </c>
      <c r="D15" s="9" t="s">
        <v>111</v>
      </c>
    </row>
    <row r="16" spans="1:4" ht="65.099999999999994" customHeight="1">
      <c r="A16" s="13" t="s">
        <v>116</v>
      </c>
      <c r="B16" s="13" t="s">
        <v>117</v>
      </c>
      <c r="C16" s="6">
        <v>2166</v>
      </c>
      <c r="D16" s="9" t="s">
        <v>118</v>
      </c>
    </row>
    <row r="17" spans="1:4" ht="65.099999999999994" customHeight="1">
      <c r="A17" s="13" t="s">
        <v>119</v>
      </c>
      <c r="B17" s="13" t="s">
        <v>120</v>
      </c>
      <c r="C17" s="6">
        <v>139594.15</v>
      </c>
      <c r="D17" s="9" t="s">
        <v>118</v>
      </c>
    </row>
    <row r="18" spans="1:4" ht="65.099999999999994" customHeight="1">
      <c r="A18" s="13" t="s">
        <v>121</v>
      </c>
      <c r="B18" s="13" t="s">
        <v>122</v>
      </c>
      <c r="C18" s="6">
        <v>33150</v>
      </c>
      <c r="D18" s="9" t="s">
        <v>123</v>
      </c>
    </row>
    <row r="19" spans="1:4" ht="65.099999999999994" customHeight="1">
      <c r="A19" s="13" t="s">
        <v>124</v>
      </c>
      <c r="B19" s="56" t="s">
        <v>298</v>
      </c>
      <c r="C19" s="6">
        <v>67000</v>
      </c>
      <c r="D19" s="9" t="s">
        <v>123</v>
      </c>
    </row>
    <row r="20" spans="1:4" ht="65.099999999999994" customHeight="1">
      <c r="A20" s="13" t="s">
        <v>125</v>
      </c>
      <c r="B20" s="13" t="s">
        <v>126</v>
      </c>
      <c r="C20" s="6">
        <v>90000</v>
      </c>
      <c r="D20" s="9" t="s">
        <v>123</v>
      </c>
    </row>
    <row r="21" spans="1:4" ht="65.099999999999994" customHeight="1">
      <c r="A21" s="13" t="s">
        <v>127</v>
      </c>
      <c r="B21" s="13" t="s">
        <v>128</v>
      </c>
      <c r="C21" s="6">
        <v>112600</v>
      </c>
      <c r="D21" s="9" t="s">
        <v>123</v>
      </c>
    </row>
    <row r="22" spans="1:4" ht="15.75" thickBot="1">
      <c r="A22" s="13"/>
      <c r="B22" s="14"/>
      <c r="C22" s="6"/>
      <c r="D22" s="5"/>
    </row>
    <row r="23" spans="1:4">
      <c r="A23" s="28" t="s">
        <v>6</v>
      </c>
      <c r="B23" s="29"/>
      <c r="C23" s="30">
        <f>SUM(C2:C22)</f>
        <v>1739703.79</v>
      </c>
      <c r="D23" s="31"/>
    </row>
  </sheetData>
  <phoneticPr fontId="6" type="noConversion"/>
  <pageMargins left="0.7" right="0.7" top="0.75" bottom="0.75" header="0.3" footer="0.3"/>
  <pageSetup paperSize="9" scale="53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474"/>
  <sheetViews>
    <sheetView topLeftCell="A259" workbookViewId="0">
      <selection activeCell="F275" sqref="F275"/>
    </sheetView>
  </sheetViews>
  <sheetFormatPr defaultColWidth="8.85546875" defaultRowHeight="15"/>
  <cols>
    <col min="1" max="1" width="18.85546875" style="33" customWidth="1"/>
    <col min="2" max="2" width="29.140625" style="15" customWidth="1"/>
    <col min="3" max="3" width="13.7109375" style="18" customWidth="1"/>
    <col min="4" max="4" width="13.85546875" style="15" customWidth="1"/>
    <col min="5" max="5" width="64" style="11" customWidth="1"/>
    <col min="6" max="6" width="22.140625" customWidth="1"/>
    <col min="7" max="7" width="19.28515625" customWidth="1"/>
  </cols>
  <sheetData>
    <row r="1" spans="1:5" ht="15.75" thickBot="1">
      <c r="A1" s="37" t="s">
        <v>4</v>
      </c>
      <c r="B1" s="43" t="s">
        <v>3</v>
      </c>
      <c r="C1" s="42" t="s">
        <v>2</v>
      </c>
      <c r="D1" s="35" t="s">
        <v>10</v>
      </c>
      <c r="E1" s="36" t="s">
        <v>0</v>
      </c>
    </row>
    <row r="2" spans="1:5">
      <c r="A2" s="38">
        <v>41974.646527777775</v>
      </c>
      <c r="B2" s="52" t="s">
        <v>129</v>
      </c>
      <c r="C2" s="53">
        <v>1000</v>
      </c>
      <c r="D2" s="54" t="s">
        <v>13</v>
      </c>
      <c r="E2" s="22" t="s">
        <v>15</v>
      </c>
    </row>
    <row r="3" spans="1:5">
      <c r="A3" s="38">
        <v>41974.665972222225</v>
      </c>
      <c r="B3" s="52" t="s">
        <v>130</v>
      </c>
      <c r="C3" s="53">
        <v>2500</v>
      </c>
      <c r="D3" s="52" t="s">
        <v>11</v>
      </c>
      <c r="E3" s="22" t="s">
        <v>39</v>
      </c>
    </row>
    <row r="4" spans="1:5">
      <c r="A4" s="38">
        <v>41974.689583333333</v>
      </c>
      <c r="B4" s="52" t="s">
        <v>131</v>
      </c>
      <c r="C4" s="53">
        <v>7000</v>
      </c>
      <c r="D4" s="52" t="s">
        <v>11</v>
      </c>
      <c r="E4" s="22" t="s">
        <v>48</v>
      </c>
    </row>
    <row r="5" spans="1:5">
      <c r="A5" s="38">
        <v>41974.694444444445</v>
      </c>
      <c r="B5" s="52" t="s">
        <v>132</v>
      </c>
      <c r="C5" s="53">
        <v>500</v>
      </c>
      <c r="D5" s="52" t="s">
        <v>12</v>
      </c>
      <c r="E5" s="22" t="s">
        <v>15</v>
      </c>
    </row>
    <row r="6" spans="1:5">
      <c r="A6" s="38">
        <v>41974.770833333336</v>
      </c>
      <c r="B6" s="52" t="s">
        <v>133</v>
      </c>
      <c r="C6" s="53">
        <v>1000</v>
      </c>
      <c r="D6" s="52" t="s">
        <v>11</v>
      </c>
      <c r="E6" s="22" t="s">
        <v>15</v>
      </c>
    </row>
    <row r="7" spans="1:5">
      <c r="A7" s="38">
        <v>41974.770833333336</v>
      </c>
      <c r="B7" s="52" t="s">
        <v>134</v>
      </c>
      <c r="C7" s="53">
        <v>160</v>
      </c>
      <c r="D7" s="52"/>
      <c r="E7" s="22" t="s">
        <v>15</v>
      </c>
    </row>
    <row r="8" spans="1:5">
      <c r="A8" s="38">
        <v>41974.770833333336</v>
      </c>
      <c r="B8" s="52" t="s">
        <v>134</v>
      </c>
      <c r="C8" s="53">
        <v>250</v>
      </c>
      <c r="D8" s="52"/>
      <c r="E8" s="22" t="s">
        <v>15</v>
      </c>
    </row>
    <row r="9" spans="1:5">
      <c r="A9" s="38">
        <v>41974.770833333336</v>
      </c>
      <c r="B9" s="52" t="s">
        <v>135</v>
      </c>
      <c r="C9" s="53">
        <v>500</v>
      </c>
      <c r="D9" s="52"/>
      <c r="E9" s="22" t="s">
        <v>15</v>
      </c>
    </row>
    <row r="10" spans="1:5">
      <c r="A10" s="38">
        <v>41974.770833333336</v>
      </c>
      <c r="B10" s="52" t="s">
        <v>16</v>
      </c>
      <c r="C10" s="53">
        <v>1000</v>
      </c>
      <c r="D10" s="52"/>
      <c r="E10" s="22" t="s">
        <v>15</v>
      </c>
    </row>
    <row r="11" spans="1:5">
      <c r="A11" s="38">
        <v>41974.770833333336</v>
      </c>
      <c r="B11" s="52" t="s">
        <v>134</v>
      </c>
      <c r="C11" s="53">
        <v>1090.8499999999999</v>
      </c>
      <c r="D11" s="52"/>
      <c r="E11" s="22" t="s">
        <v>15</v>
      </c>
    </row>
    <row r="12" spans="1:5">
      <c r="A12" s="38">
        <v>41974.770833333336</v>
      </c>
      <c r="B12" s="52" t="s">
        <v>74</v>
      </c>
      <c r="C12" s="53">
        <v>1500</v>
      </c>
      <c r="D12" s="52"/>
      <c r="E12" s="22" t="s">
        <v>56</v>
      </c>
    </row>
    <row r="13" spans="1:5">
      <c r="A13" s="38">
        <v>41974.770833333336</v>
      </c>
      <c r="B13" s="52" t="s">
        <v>136</v>
      </c>
      <c r="C13" s="53">
        <v>2000</v>
      </c>
      <c r="D13" s="52"/>
      <c r="E13" s="22" t="s">
        <v>15</v>
      </c>
    </row>
    <row r="14" spans="1:5">
      <c r="A14" s="38">
        <v>41974.770833333336</v>
      </c>
      <c r="B14" s="52" t="s">
        <v>137</v>
      </c>
      <c r="C14" s="53">
        <v>2000</v>
      </c>
      <c r="D14" s="52"/>
      <c r="E14" s="22" t="s">
        <v>15</v>
      </c>
    </row>
    <row r="15" spans="1:5">
      <c r="A15" s="38">
        <v>41974.770833333336</v>
      </c>
      <c r="B15" s="52" t="s">
        <v>24</v>
      </c>
      <c r="C15" s="53">
        <v>10000</v>
      </c>
      <c r="D15" s="52"/>
      <c r="E15" s="22" t="s">
        <v>15</v>
      </c>
    </row>
    <row r="16" spans="1:5">
      <c r="A16" s="38">
        <v>41974.770833333336</v>
      </c>
      <c r="B16" s="52" t="s">
        <v>138</v>
      </c>
      <c r="C16" s="53">
        <v>10000</v>
      </c>
      <c r="D16" s="52"/>
      <c r="E16" s="22" t="s">
        <v>15</v>
      </c>
    </row>
    <row r="17" spans="1:5">
      <c r="A17" s="38">
        <v>41975</v>
      </c>
      <c r="B17" s="52" t="s">
        <v>139</v>
      </c>
      <c r="C17" s="53">
        <v>100</v>
      </c>
      <c r="D17" s="52"/>
      <c r="E17" s="22" t="s">
        <v>15</v>
      </c>
    </row>
    <row r="18" spans="1:5">
      <c r="A18" s="38">
        <v>41975</v>
      </c>
      <c r="B18" s="52" t="s">
        <v>140</v>
      </c>
      <c r="C18" s="53">
        <v>156600</v>
      </c>
      <c r="D18" s="52"/>
      <c r="E18" s="22" t="s">
        <v>15</v>
      </c>
    </row>
    <row r="19" spans="1:5">
      <c r="A19" s="38">
        <v>41975.384027777778</v>
      </c>
      <c r="B19" s="52" t="s">
        <v>40</v>
      </c>
      <c r="C19" s="53">
        <v>1000</v>
      </c>
      <c r="D19" s="52" t="s">
        <v>12</v>
      </c>
      <c r="E19" s="22" t="s">
        <v>39</v>
      </c>
    </row>
    <row r="20" spans="1:5">
      <c r="A20" s="38">
        <v>41975.488888888889</v>
      </c>
      <c r="B20" s="52" t="s">
        <v>32</v>
      </c>
      <c r="C20" s="53">
        <v>1000</v>
      </c>
      <c r="D20" s="52" t="s">
        <v>12</v>
      </c>
      <c r="E20" s="22" t="s">
        <v>30</v>
      </c>
    </row>
    <row r="21" spans="1:5">
      <c r="A21" s="38">
        <v>41975.499305555553</v>
      </c>
      <c r="B21" s="52" t="s">
        <v>21</v>
      </c>
      <c r="C21" s="53">
        <v>5000</v>
      </c>
      <c r="D21" s="52" t="s">
        <v>13</v>
      </c>
      <c r="E21" s="22" t="s">
        <v>35</v>
      </c>
    </row>
    <row r="22" spans="1:5">
      <c r="A22" s="38">
        <v>41975.501388888886</v>
      </c>
      <c r="B22" s="52" t="s">
        <v>21</v>
      </c>
      <c r="C22" s="53">
        <v>3000</v>
      </c>
      <c r="D22" s="52" t="s">
        <v>13</v>
      </c>
      <c r="E22" s="22" t="s">
        <v>25</v>
      </c>
    </row>
    <row r="23" spans="1:5">
      <c r="A23" s="38">
        <v>41975.730555555558</v>
      </c>
      <c r="B23" s="52" t="s">
        <v>141</v>
      </c>
      <c r="C23" s="53">
        <v>10000</v>
      </c>
      <c r="D23" s="52" t="s">
        <v>12</v>
      </c>
      <c r="E23" s="22" t="s">
        <v>35</v>
      </c>
    </row>
    <row r="24" spans="1:5">
      <c r="A24" s="38">
        <v>41975.945833333331</v>
      </c>
      <c r="B24" s="52" t="s">
        <v>142</v>
      </c>
      <c r="C24" s="53">
        <v>500</v>
      </c>
      <c r="D24" s="52" t="s">
        <v>14</v>
      </c>
      <c r="E24" s="22" t="s">
        <v>27</v>
      </c>
    </row>
    <row r="25" spans="1:5">
      <c r="A25" s="38">
        <v>41976</v>
      </c>
      <c r="B25" s="52" t="s">
        <v>143</v>
      </c>
      <c r="C25" s="53">
        <v>3000</v>
      </c>
      <c r="D25" s="52"/>
      <c r="E25" s="22" t="s">
        <v>15</v>
      </c>
    </row>
    <row r="26" spans="1:5">
      <c r="A26" s="38">
        <v>41976</v>
      </c>
      <c r="B26" s="52" t="s">
        <v>144</v>
      </c>
      <c r="C26" s="53">
        <v>165867</v>
      </c>
      <c r="D26" s="52"/>
      <c r="E26" s="22" t="s">
        <v>75</v>
      </c>
    </row>
    <row r="27" spans="1:5">
      <c r="A27" s="38">
        <v>41976.855555555558</v>
      </c>
      <c r="B27" s="52" t="s">
        <v>145</v>
      </c>
      <c r="C27" s="53">
        <v>1000</v>
      </c>
      <c r="D27" s="52" t="s">
        <v>12</v>
      </c>
      <c r="E27" s="22" t="s">
        <v>15</v>
      </c>
    </row>
    <row r="28" spans="1:5">
      <c r="A28" s="38">
        <v>41976.877083333333</v>
      </c>
      <c r="B28" s="52" t="s">
        <v>146</v>
      </c>
      <c r="C28" s="53">
        <v>1000</v>
      </c>
      <c r="D28" s="52" t="s">
        <v>12</v>
      </c>
      <c r="E28" s="22" t="s">
        <v>30</v>
      </c>
    </row>
    <row r="29" spans="1:5">
      <c r="A29" s="38">
        <v>41976.894444444442</v>
      </c>
      <c r="B29" s="52" t="s">
        <v>147</v>
      </c>
      <c r="C29" s="53">
        <v>15000</v>
      </c>
      <c r="D29" s="52" t="s">
        <v>12</v>
      </c>
      <c r="E29" s="22" t="s">
        <v>15</v>
      </c>
    </row>
    <row r="30" spans="1:5">
      <c r="A30" s="38">
        <v>41976.895833333336</v>
      </c>
      <c r="B30" s="52" t="s">
        <v>148</v>
      </c>
      <c r="C30" s="53">
        <v>1000</v>
      </c>
      <c r="D30" s="52" t="s">
        <v>12</v>
      </c>
      <c r="E30" s="22" t="s">
        <v>15</v>
      </c>
    </row>
    <row r="31" spans="1:5">
      <c r="A31" s="38">
        <v>41977.600694444445</v>
      </c>
      <c r="B31" s="52" t="s">
        <v>149</v>
      </c>
      <c r="C31" s="53">
        <v>1000</v>
      </c>
      <c r="D31" s="52" t="s">
        <v>11</v>
      </c>
      <c r="E31" s="22" t="s">
        <v>49</v>
      </c>
    </row>
    <row r="32" spans="1:5">
      <c r="A32" s="38">
        <v>41977.60833333333</v>
      </c>
      <c r="B32" s="52" t="s">
        <v>150</v>
      </c>
      <c r="C32" s="53">
        <v>1000</v>
      </c>
      <c r="D32" s="52" t="s">
        <v>11</v>
      </c>
      <c r="E32" s="22" t="s">
        <v>50</v>
      </c>
    </row>
    <row r="33" spans="1:5">
      <c r="A33" s="38">
        <v>41977.758333333331</v>
      </c>
      <c r="B33" s="52" t="s">
        <v>151</v>
      </c>
      <c r="C33" s="53">
        <v>300</v>
      </c>
      <c r="D33" s="52" t="s">
        <v>13</v>
      </c>
      <c r="E33" s="22" t="s">
        <v>15</v>
      </c>
    </row>
    <row r="34" spans="1:5">
      <c r="A34" s="38">
        <v>41977.820833333331</v>
      </c>
      <c r="B34" s="52" t="s">
        <v>152</v>
      </c>
      <c r="C34" s="53">
        <v>1500</v>
      </c>
      <c r="D34" s="52" t="s">
        <v>12</v>
      </c>
      <c r="E34" s="22" t="s">
        <v>33</v>
      </c>
    </row>
    <row r="35" spans="1:5">
      <c r="A35" s="38">
        <v>41977.850694444445</v>
      </c>
      <c r="B35" s="52" t="s">
        <v>153</v>
      </c>
      <c r="C35" s="53">
        <v>5000</v>
      </c>
      <c r="D35" s="52" t="s">
        <v>11</v>
      </c>
      <c r="E35" s="22" t="s">
        <v>15</v>
      </c>
    </row>
    <row r="36" spans="1:5">
      <c r="A36" s="38">
        <v>41977.856249999997</v>
      </c>
      <c r="B36" s="52" t="s">
        <v>154</v>
      </c>
      <c r="C36" s="53">
        <v>500</v>
      </c>
      <c r="D36" s="52" t="s">
        <v>13</v>
      </c>
      <c r="E36" s="22" t="s">
        <v>15</v>
      </c>
    </row>
    <row r="37" spans="1:5">
      <c r="A37" s="38">
        <v>41977.913194444445</v>
      </c>
      <c r="B37" s="52" t="s">
        <v>155</v>
      </c>
      <c r="C37" s="53">
        <v>500</v>
      </c>
      <c r="D37" s="52" t="s">
        <v>12</v>
      </c>
      <c r="E37" s="22" t="s">
        <v>36</v>
      </c>
    </row>
    <row r="38" spans="1:5">
      <c r="A38" s="38">
        <v>41977.913888888892</v>
      </c>
      <c r="B38" s="52" t="s">
        <v>153</v>
      </c>
      <c r="C38" s="53">
        <v>9600</v>
      </c>
      <c r="D38" s="52" t="s">
        <v>12</v>
      </c>
      <c r="E38" s="22" t="s">
        <v>15</v>
      </c>
    </row>
    <row r="39" spans="1:5">
      <c r="A39" s="38">
        <v>41977.913888888892</v>
      </c>
      <c r="B39" s="52" t="s">
        <v>156</v>
      </c>
      <c r="C39" s="53">
        <v>2000</v>
      </c>
      <c r="D39" s="52"/>
      <c r="E39" s="22" t="s">
        <v>15</v>
      </c>
    </row>
    <row r="40" spans="1:5">
      <c r="A40" s="38">
        <v>41978</v>
      </c>
      <c r="B40" s="52" t="s">
        <v>134</v>
      </c>
      <c r="C40" s="53">
        <v>155.69999999999999</v>
      </c>
      <c r="D40" s="52"/>
      <c r="E40" s="22" t="s">
        <v>15</v>
      </c>
    </row>
    <row r="41" spans="1:5">
      <c r="A41" s="38">
        <v>41978</v>
      </c>
      <c r="B41" s="52" t="s">
        <v>134</v>
      </c>
      <c r="C41" s="53">
        <v>750</v>
      </c>
      <c r="D41" s="52"/>
      <c r="E41" s="22" t="s">
        <v>15</v>
      </c>
    </row>
    <row r="42" spans="1:5">
      <c r="A42" s="38">
        <v>41978</v>
      </c>
      <c r="B42" s="52" t="s">
        <v>157</v>
      </c>
      <c r="C42" s="53">
        <v>1000</v>
      </c>
      <c r="D42" s="52"/>
      <c r="E42" s="22" t="s">
        <v>15</v>
      </c>
    </row>
    <row r="43" spans="1:5">
      <c r="A43" s="38">
        <v>41978</v>
      </c>
      <c r="B43" s="52" t="s">
        <v>76</v>
      </c>
      <c r="C43" s="53">
        <v>15000</v>
      </c>
      <c r="D43" s="52"/>
      <c r="E43" s="22" t="s">
        <v>15</v>
      </c>
    </row>
    <row r="44" spans="1:5">
      <c r="A44" s="38">
        <v>41978</v>
      </c>
      <c r="B44" s="52" t="s">
        <v>77</v>
      </c>
      <c r="C44" s="53">
        <v>48000</v>
      </c>
      <c r="D44" s="52"/>
      <c r="E44" s="22" t="s">
        <v>15</v>
      </c>
    </row>
    <row r="45" spans="1:5">
      <c r="A45" s="38">
        <v>41978.404166666667</v>
      </c>
      <c r="B45" s="52" t="s">
        <v>21</v>
      </c>
      <c r="C45" s="53">
        <v>1300</v>
      </c>
      <c r="D45" s="52" t="s">
        <v>13</v>
      </c>
      <c r="E45" s="22" t="s">
        <v>51</v>
      </c>
    </row>
    <row r="46" spans="1:5">
      <c r="A46" s="38">
        <v>41978.559027777781</v>
      </c>
      <c r="B46" s="52" t="s">
        <v>158</v>
      </c>
      <c r="C46" s="53">
        <v>1000</v>
      </c>
      <c r="D46" s="52" t="s">
        <v>12</v>
      </c>
      <c r="E46" s="22" t="s">
        <v>15</v>
      </c>
    </row>
    <row r="47" spans="1:5">
      <c r="A47" s="38">
        <v>41978.699305555558</v>
      </c>
      <c r="B47" s="52" t="s">
        <v>159</v>
      </c>
      <c r="C47" s="53">
        <v>2000</v>
      </c>
      <c r="D47" s="52" t="s">
        <v>12</v>
      </c>
      <c r="E47" s="22" t="s">
        <v>30</v>
      </c>
    </row>
    <row r="48" spans="1:5">
      <c r="A48" s="38">
        <v>41978.742361111108</v>
      </c>
      <c r="B48" s="52" t="s">
        <v>160</v>
      </c>
      <c r="C48" s="53">
        <v>3000</v>
      </c>
      <c r="D48" s="52" t="s">
        <v>12</v>
      </c>
      <c r="E48" s="22" t="s">
        <v>30</v>
      </c>
    </row>
    <row r="49" spans="1:5">
      <c r="A49" s="38">
        <v>41978.81527777778</v>
      </c>
      <c r="B49" s="52" t="s">
        <v>161</v>
      </c>
      <c r="C49" s="53">
        <v>1000</v>
      </c>
      <c r="D49" s="52" t="s">
        <v>12</v>
      </c>
      <c r="E49" s="22" t="s">
        <v>15</v>
      </c>
    </row>
    <row r="50" spans="1:5">
      <c r="A50" s="38">
        <v>41978.935416666667</v>
      </c>
      <c r="B50" s="52" t="s">
        <v>162</v>
      </c>
      <c r="C50" s="53">
        <v>1000</v>
      </c>
      <c r="D50" s="52" t="s">
        <v>12</v>
      </c>
      <c r="E50" s="22" t="s">
        <v>18</v>
      </c>
    </row>
    <row r="51" spans="1:5">
      <c r="A51" s="38">
        <v>41979.009722222225</v>
      </c>
      <c r="B51" s="52" t="s">
        <v>163</v>
      </c>
      <c r="C51" s="53">
        <v>5000</v>
      </c>
      <c r="D51" s="52" t="s">
        <v>11</v>
      </c>
      <c r="E51" s="22" t="s">
        <v>52</v>
      </c>
    </row>
    <row r="52" spans="1:5">
      <c r="A52" s="38">
        <v>41979.408333333333</v>
      </c>
      <c r="B52" s="52" t="s">
        <v>164</v>
      </c>
      <c r="C52" s="53">
        <v>1000</v>
      </c>
      <c r="D52" s="52" t="s">
        <v>12</v>
      </c>
      <c r="E52" s="22" t="s">
        <v>18</v>
      </c>
    </row>
    <row r="53" spans="1:5">
      <c r="A53" s="38">
        <v>41979.611805555556</v>
      </c>
      <c r="B53" s="52" t="s">
        <v>165</v>
      </c>
      <c r="C53" s="53">
        <v>1000</v>
      </c>
      <c r="D53" s="52" t="s">
        <v>12</v>
      </c>
      <c r="E53" s="22" t="s">
        <v>30</v>
      </c>
    </row>
    <row r="54" spans="1:5">
      <c r="A54" s="38">
        <v>41979.656944444447</v>
      </c>
      <c r="B54" s="52" t="s">
        <v>129</v>
      </c>
      <c r="C54" s="53">
        <v>400</v>
      </c>
      <c r="D54" s="52" t="s">
        <v>13</v>
      </c>
      <c r="E54" s="22" t="s">
        <v>15</v>
      </c>
    </row>
    <row r="55" spans="1:5">
      <c r="A55" s="38">
        <v>41980.550694444442</v>
      </c>
      <c r="B55" s="52" t="s">
        <v>166</v>
      </c>
      <c r="C55" s="53">
        <v>500</v>
      </c>
      <c r="D55" s="52" t="s">
        <v>14</v>
      </c>
      <c r="E55" s="22" t="s">
        <v>15</v>
      </c>
    </row>
    <row r="56" spans="1:5">
      <c r="A56" s="38">
        <v>41980.629166666666</v>
      </c>
      <c r="B56" s="52" t="s">
        <v>167</v>
      </c>
      <c r="C56" s="53">
        <v>20000</v>
      </c>
      <c r="D56" s="52" t="s">
        <v>12</v>
      </c>
      <c r="E56" s="22" t="s">
        <v>15</v>
      </c>
    </row>
    <row r="57" spans="1:5">
      <c r="A57" s="38">
        <v>41981</v>
      </c>
      <c r="B57" s="52" t="s">
        <v>134</v>
      </c>
      <c r="C57" s="53">
        <v>25</v>
      </c>
      <c r="D57" s="52"/>
      <c r="E57" s="22" t="s">
        <v>15</v>
      </c>
    </row>
    <row r="58" spans="1:5">
      <c r="A58" s="38">
        <v>41981</v>
      </c>
      <c r="B58" s="52" t="s">
        <v>134</v>
      </c>
      <c r="C58" s="53">
        <v>415</v>
      </c>
      <c r="D58" s="52"/>
      <c r="E58" s="22" t="s">
        <v>15</v>
      </c>
    </row>
    <row r="59" spans="1:5">
      <c r="A59" s="38">
        <v>41981</v>
      </c>
      <c r="B59" s="52" t="s">
        <v>16</v>
      </c>
      <c r="C59" s="53">
        <v>1000</v>
      </c>
      <c r="D59" s="52"/>
      <c r="E59" s="22" t="s">
        <v>15</v>
      </c>
    </row>
    <row r="60" spans="1:5">
      <c r="A60" s="38">
        <v>41981.371527777781</v>
      </c>
      <c r="B60" s="52" t="s">
        <v>22</v>
      </c>
      <c r="C60" s="53">
        <v>1000</v>
      </c>
      <c r="D60" s="52" t="s">
        <v>13</v>
      </c>
      <c r="E60" s="22" t="s">
        <v>53</v>
      </c>
    </row>
    <row r="61" spans="1:5">
      <c r="A61" s="38">
        <v>41981.672222222223</v>
      </c>
      <c r="B61" s="52" t="s">
        <v>168</v>
      </c>
      <c r="C61" s="53">
        <v>500</v>
      </c>
      <c r="D61" s="52" t="s">
        <v>11</v>
      </c>
      <c r="E61" s="22" t="s">
        <v>15</v>
      </c>
    </row>
    <row r="62" spans="1:5">
      <c r="A62" s="38">
        <v>41981.720833333333</v>
      </c>
      <c r="B62" s="52" t="s">
        <v>169</v>
      </c>
      <c r="C62" s="53">
        <v>2000</v>
      </c>
      <c r="D62" s="52" t="s">
        <v>11</v>
      </c>
      <c r="E62" s="22" t="s">
        <v>54</v>
      </c>
    </row>
    <row r="63" spans="1:5">
      <c r="A63" s="38">
        <v>41982</v>
      </c>
      <c r="B63" s="52" t="s">
        <v>134</v>
      </c>
      <c r="C63" s="53">
        <v>300</v>
      </c>
      <c r="D63" s="52"/>
      <c r="E63" s="22" t="s">
        <v>15</v>
      </c>
    </row>
    <row r="64" spans="1:5">
      <c r="A64" s="38">
        <v>41982.445138888892</v>
      </c>
      <c r="B64" s="52" t="s">
        <v>170</v>
      </c>
      <c r="C64" s="53">
        <v>2000</v>
      </c>
      <c r="D64" s="52" t="s">
        <v>12</v>
      </c>
      <c r="E64" s="22" t="s">
        <v>30</v>
      </c>
    </row>
    <row r="65" spans="1:5">
      <c r="A65" s="38">
        <v>41982.48333333333</v>
      </c>
      <c r="B65" s="52" t="s">
        <v>41</v>
      </c>
      <c r="C65" s="53">
        <v>1800</v>
      </c>
      <c r="D65" s="52" t="s">
        <v>12</v>
      </c>
      <c r="E65" s="22" t="s">
        <v>30</v>
      </c>
    </row>
    <row r="66" spans="1:5">
      <c r="A66" s="38">
        <v>41982.545138888891</v>
      </c>
      <c r="B66" s="52" t="s">
        <v>171</v>
      </c>
      <c r="C66" s="53">
        <v>3000</v>
      </c>
      <c r="D66" s="52" t="s">
        <v>11</v>
      </c>
      <c r="E66" s="22" t="s">
        <v>30</v>
      </c>
    </row>
    <row r="67" spans="1:5">
      <c r="A67" s="38">
        <v>41982.668055555558</v>
      </c>
      <c r="B67" s="52" t="s">
        <v>172</v>
      </c>
      <c r="C67" s="53">
        <v>1000</v>
      </c>
      <c r="D67" s="52" t="s">
        <v>14</v>
      </c>
      <c r="E67" s="22" t="s">
        <v>55</v>
      </c>
    </row>
    <row r="68" spans="1:5">
      <c r="A68" s="38">
        <v>41982.670138888891</v>
      </c>
      <c r="B68" s="52" t="s">
        <v>172</v>
      </c>
      <c r="C68" s="53">
        <v>1000</v>
      </c>
      <c r="D68" s="52" t="s">
        <v>14</v>
      </c>
      <c r="E68" s="22" t="s">
        <v>56</v>
      </c>
    </row>
    <row r="69" spans="1:5">
      <c r="A69" s="38">
        <v>41982.777777777781</v>
      </c>
      <c r="B69" s="52" t="s">
        <v>173</v>
      </c>
      <c r="C69" s="53">
        <v>1000</v>
      </c>
      <c r="D69" s="52" t="s">
        <v>11</v>
      </c>
      <c r="E69" s="22" t="s">
        <v>30</v>
      </c>
    </row>
    <row r="70" spans="1:5">
      <c r="A70" s="38">
        <v>41982.781944444447</v>
      </c>
      <c r="B70" s="52" t="s">
        <v>173</v>
      </c>
      <c r="C70" s="53">
        <v>1000</v>
      </c>
      <c r="D70" s="52" t="s">
        <v>11</v>
      </c>
      <c r="E70" s="22" t="s">
        <v>57</v>
      </c>
    </row>
    <row r="71" spans="1:5">
      <c r="A71" s="38">
        <v>41982.786805555559</v>
      </c>
      <c r="B71" s="52" t="s">
        <v>173</v>
      </c>
      <c r="C71" s="53">
        <v>1000</v>
      </c>
      <c r="D71" s="52" t="s">
        <v>11</v>
      </c>
      <c r="E71" s="22" t="s">
        <v>58</v>
      </c>
    </row>
    <row r="72" spans="1:5">
      <c r="A72" s="38">
        <v>41982.87222222222</v>
      </c>
      <c r="B72" s="52" t="s">
        <v>142</v>
      </c>
      <c r="C72" s="53">
        <v>450</v>
      </c>
      <c r="D72" s="52" t="s">
        <v>14</v>
      </c>
      <c r="E72" s="22" t="s">
        <v>27</v>
      </c>
    </row>
    <row r="73" spans="1:5">
      <c r="A73" s="38">
        <v>41982.959027777775</v>
      </c>
      <c r="B73" s="52" t="s">
        <v>174</v>
      </c>
      <c r="C73" s="53">
        <v>500</v>
      </c>
      <c r="D73" s="52" t="s">
        <v>12</v>
      </c>
      <c r="E73" s="22" t="s">
        <v>15</v>
      </c>
    </row>
    <row r="74" spans="1:5">
      <c r="A74" s="38">
        <v>41983</v>
      </c>
      <c r="B74" s="52" t="s">
        <v>134</v>
      </c>
      <c r="C74" s="53">
        <v>110</v>
      </c>
      <c r="D74" s="52"/>
      <c r="E74" s="22" t="s">
        <v>15</v>
      </c>
    </row>
    <row r="75" spans="1:5">
      <c r="A75" s="38">
        <v>41983</v>
      </c>
      <c r="B75" s="52" t="s">
        <v>175</v>
      </c>
      <c r="C75" s="53">
        <v>1000</v>
      </c>
      <c r="D75" s="52"/>
      <c r="E75" s="22" t="s">
        <v>15</v>
      </c>
    </row>
    <row r="76" spans="1:5">
      <c r="A76" s="38">
        <v>41983</v>
      </c>
      <c r="B76" s="52" t="s">
        <v>176</v>
      </c>
      <c r="C76" s="53">
        <v>3000</v>
      </c>
      <c r="D76" s="52"/>
      <c r="E76" s="22" t="s">
        <v>15</v>
      </c>
    </row>
    <row r="77" spans="1:5">
      <c r="A77" s="38">
        <v>41983</v>
      </c>
      <c r="B77" s="52" t="s">
        <v>177</v>
      </c>
      <c r="C77" s="53">
        <v>10000</v>
      </c>
      <c r="D77" s="52"/>
      <c r="E77" s="22" t="s">
        <v>15</v>
      </c>
    </row>
    <row r="78" spans="1:5">
      <c r="A78" s="38">
        <v>41983</v>
      </c>
      <c r="B78" s="52" t="s">
        <v>78</v>
      </c>
      <c r="C78" s="53">
        <v>400000</v>
      </c>
      <c r="D78" s="52"/>
      <c r="E78" s="22" t="s">
        <v>15</v>
      </c>
    </row>
    <row r="79" spans="1:5">
      <c r="A79" s="38">
        <v>41983.505555555559</v>
      </c>
      <c r="B79" s="52" t="s">
        <v>178</v>
      </c>
      <c r="C79" s="53">
        <v>1000</v>
      </c>
      <c r="D79" s="52" t="s">
        <v>11</v>
      </c>
      <c r="E79" s="22" t="s">
        <v>15</v>
      </c>
    </row>
    <row r="80" spans="1:5">
      <c r="A80" s="38">
        <v>41983.543055555558</v>
      </c>
      <c r="B80" s="52" t="s">
        <v>179</v>
      </c>
      <c r="C80" s="53">
        <v>4700</v>
      </c>
      <c r="D80" s="52" t="s">
        <v>12</v>
      </c>
      <c r="E80" s="22" t="s">
        <v>30</v>
      </c>
    </row>
    <row r="81" spans="1:5">
      <c r="A81" s="38">
        <v>41983.902083333334</v>
      </c>
      <c r="B81" s="52" t="s">
        <v>180</v>
      </c>
      <c r="C81" s="53">
        <v>5000</v>
      </c>
      <c r="D81" s="52" t="s">
        <v>11</v>
      </c>
      <c r="E81" s="22" t="s">
        <v>59</v>
      </c>
    </row>
    <row r="82" spans="1:5">
      <c r="A82" s="38">
        <v>41984.077777777777</v>
      </c>
      <c r="B82" s="52" t="s">
        <v>181</v>
      </c>
      <c r="C82" s="53">
        <v>500</v>
      </c>
      <c r="D82" s="52" t="s">
        <v>13</v>
      </c>
      <c r="E82" s="22" t="s">
        <v>15</v>
      </c>
    </row>
    <row r="83" spans="1:5">
      <c r="A83" s="38">
        <v>41984.416666666664</v>
      </c>
      <c r="B83" s="52" t="s">
        <v>182</v>
      </c>
      <c r="C83" s="53">
        <v>1000</v>
      </c>
      <c r="D83" s="52" t="s">
        <v>11</v>
      </c>
      <c r="E83" s="22" t="s">
        <v>53</v>
      </c>
    </row>
    <row r="84" spans="1:5">
      <c r="A84" s="38">
        <v>41984.555555555555</v>
      </c>
      <c r="B84" s="52" t="s">
        <v>146</v>
      </c>
      <c r="C84" s="53">
        <v>1000</v>
      </c>
      <c r="D84" s="52" t="s">
        <v>12</v>
      </c>
      <c r="E84" s="22" t="s">
        <v>30</v>
      </c>
    </row>
    <row r="85" spans="1:5">
      <c r="A85" s="38">
        <v>41984.599305555559</v>
      </c>
      <c r="B85" s="52" t="s">
        <v>183</v>
      </c>
      <c r="C85" s="53">
        <v>3000</v>
      </c>
      <c r="D85" s="52" t="s">
        <v>12</v>
      </c>
      <c r="E85" s="22" t="s">
        <v>15</v>
      </c>
    </row>
    <row r="86" spans="1:5">
      <c r="A86" s="38">
        <v>41984.61041666667</v>
      </c>
      <c r="B86" s="52" t="s">
        <v>184</v>
      </c>
      <c r="C86" s="53">
        <v>1000</v>
      </c>
      <c r="D86" s="52" t="s">
        <v>11</v>
      </c>
      <c r="E86" s="22" t="s">
        <v>15</v>
      </c>
    </row>
    <row r="87" spans="1:5">
      <c r="A87" s="38">
        <v>41984.770833333336</v>
      </c>
      <c r="B87" s="52" t="s">
        <v>185</v>
      </c>
      <c r="C87" s="53">
        <v>3000</v>
      </c>
      <c r="D87" s="52" t="s">
        <v>12</v>
      </c>
      <c r="E87" s="22" t="s">
        <v>15</v>
      </c>
    </row>
    <row r="88" spans="1:5">
      <c r="A88" s="38">
        <v>41984.862500000003</v>
      </c>
      <c r="B88" s="52" t="s">
        <v>186</v>
      </c>
      <c r="C88" s="53">
        <v>4500</v>
      </c>
      <c r="D88" s="52" t="s">
        <v>12</v>
      </c>
      <c r="E88" s="22" t="s">
        <v>57</v>
      </c>
    </row>
    <row r="89" spans="1:5">
      <c r="A89" s="38">
        <v>41984.866666666669</v>
      </c>
      <c r="B89" s="52" t="s">
        <v>186</v>
      </c>
      <c r="C89" s="53">
        <v>33800</v>
      </c>
      <c r="D89" s="52" t="s">
        <v>12</v>
      </c>
      <c r="E89" s="22" t="s">
        <v>18</v>
      </c>
    </row>
    <row r="90" spans="1:5">
      <c r="A90" s="38">
        <v>41984.869444444441</v>
      </c>
      <c r="B90" s="52" t="s">
        <v>186</v>
      </c>
      <c r="C90" s="53">
        <v>5000</v>
      </c>
      <c r="D90" s="52" t="s">
        <v>12</v>
      </c>
      <c r="E90" s="22" t="s">
        <v>15</v>
      </c>
    </row>
    <row r="91" spans="1:5">
      <c r="A91" s="38">
        <v>41984.870833333334</v>
      </c>
      <c r="B91" s="52" t="s">
        <v>186</v>
      </c>
      <c r="C91" s="53">
        <v>1000</v>
      </c>
      <c r="D91" s="52" t="s">
        <v>12</v>
      </c>
      <c r="E91" s="22" t="s">
        <v>15</v>
      </c>
    </row>
    <row r="92" spans="1:5">
      <c r="A92" s="38">
        <v>41984.931250000001</v>
      </c>
      <c r="B92" s="52" t="s">
        <v>187</v>
      </c>
      <c r="C92" s="53">
        <v>500</v>
      </c>
      <c r="D92" s="52" t="s">
        <v>12</v>
      </c>
      <c r="E92" s="22" t="s">
        <v>36</v>
      </c>
    </row>
    <row r="93" spans="1:5">
      <c r="A93" s="38">
        <v>41985</v>
      </c>
      <c r="B93" s="52" t="s">
        <v>134</v>
      </c>
      <c r="C93" s="53">
        <v>175</v>
      </c>
      <c r="D93" s="52"/>
      <c r="E93" s="22" t="s">
        <v>15</v>
      </c>
    </row>
    <row r="94" spans="1:5">
      <c r="A94" s="38">
        <v>41985.114583333336</v>
      </c>
      <c r="B94" s="52" t="s">
        <v>188</v>
      </c>
      <c r="C94" s="53">
        <v>400</v>
      </c>
      <c r="D94" s="52" t="s">
        <v>12</v>
      </c>
      <c r="E94" s="22" t="s">
        <v>15</v>
      </c>
    </row>
    <row r="95" spans="1:5">
      <c r="A95" s="38">
        <v>41985.375</v>
      </c>
      <c r="B95" s="52" t="s">
        <v>189</v>
      </c>
      <c r="C95" s="53">
        <v>5000</v>
      </c>
      <c r="D95" s="52" t="s">
        <v>11</v>
      </c>
      <c r="E95" s="22" t="s">
        <v>37</v>
      </c>
    </row>
    <row r="96" spans="1:5">
      <c r="A96" s="38">
        <v>41985.520833333336</v>
      </c>
      <c r="B96" s="52" t="s">
        <v>190</v>
      </c>
      <c r="C96" s="53">
        <v>500</v>
      </c>
      <c r="D96" s="52" t="s">
        <v>12</v>
      </c>
      <c r="E96" s="22" t="s">
        <v>15</v>
      </c>
    </row>
    <row r="97" spans="1:5">
      <c r="A97" s="38">
        <v>41985.550694444442</v>
      </c>
      <c r="B97" s="52" t="s">
        <v>191</v>
      </c>
      <c r="C97" s="53">
        <v>60000</v>
      </c>
      <c r="D97" s="52" t="s">
        <v>11</v>
      </c>
      <c r="E97" s="22" t="s">
        <v>15</v>
      </c>
    </row>
    <row r="98" spans="1:5">
      <c r="A98" s="38">
        <v>41985.551388888889</v>
      </c>
      <c r="B98" s="52" t="s">
        <v>192</v>
      </c>
      <c r="C98" s="53">
        <v>800</v>
      </c>
      <c r="D98" s="52" t="s">
        <v>11</v>
      </c>
      <c r="E98" s="22" t="s">
        <v>15</v>
      </c>
    </row>
    <row r="99" spans="1:5">
      <c r="A99" s="38">
        <v>41985.654861111114</v>
      </c>
      <c r="B99" s="52" t="s">
        <v>193</v>
      </c>
      <c r="C99" s="53">
        <v>500</v>
      </c>
      <c r="D99" s="52" t="s">
        <v>12</v>
      </c>
      <c r="E99" s="22" t="s">
        <v>53</v>
      </c>
    </row>
    <row r="100" spans="1:5">
      <c r="A100" s="38">
        <v>41985.698611111111</v>
      </c>
      <c r="B100" s="52" t="s">
        <v>194</v>
      </c>
      <c r="C100" s="53">
        <v>2000</v>
      </c>
      <c r="D100" s="52" t="s">
        <v>13</v>
      </c>
      <c r="E100" s="22" t="s">
        <v>15</v>
      </c>
    </row>
    <row r="101" spans="1:5">
      <c r="A101" s="38">
        <v>41985.929861111108</v>
      </c>
      <c r="B101" s="52" t="s">
        <v>195</v>
      </c>
      <c r="C101" s="53">
        <v>1000</v>
      </c>
      <c r="D101" s="52" t="s">
        <v>12</v>
      </c>
      <c r="E101" s="22" t="s">
        <v>53</v>
      </c>
    </row>
    <row r="102" spans="1:5">
      <c r="A102" s="38">
        <v>41985.943055555559</v>
      </c>
      <c r="B102" s="52" t="s">
        <v>195</v>
      </c>
      <c r="C102" s="53">
        <v>500</v>
      </c>
      <c r="D102" s="52" t="s">
        <v>12</v>
      </c>
      <c r="E102" s="22" t="s">
        <v>60</v>
      </c>
    </row>
    <row r="103" spans="1:5">
      <c r="A103" s="38">
        <v>41985.947222222225</v>
      </c>
      <c r="B103" s="52" t="s">
        <v>195</v>
      </c>
      <c r="C103" s="53">
        <v>500</v>
      </c>
      <c r="D103" s="52" t="s">
        <v>12</v>
      </c>
      <c r="E103" s="22" t="s">
        <v>61</v>
      </c>
    </row>
    <row r="104" spans="1:5">
      <c r="A104" s="38">
        <v>41985.95208333333</v>
      </c>
      <c r="B104" s="52" t="s">
        <v>195</v>
      </c>
      <c r="C104" s="53">
        <v>500</v>
      </c>
      <c r="D104" s="52" t="s">
        <v>12</v>
      </c>
      <c r="E104" s="22" t="s">
        <v>36</v>
      </c>
    </row>
    <row r="105" spans="1:5">
      <c r="A105" s="38">
        <v>41985.959027777775</v>
      </c>
      <c r="B105" s="52" t="s">
        <v>195</v>
      </c>
      <c r="C105" s="53">
        <v>500</v>
      </c>
      <c r="D105" s="52" t="s">
        <v>12</v>
      </c>
      <c r="E105" s="22" t="s">
        <v>58</v>
      </c>
    </row>
    <row r="106" spans="1:5">
      <c r="A106" s="38">
        <v>41986.270833333336</v>
      </c>
      <c r="B106" s="52" t="s">
        <v>196</v>
      </c>
      <c r="C106" s="53">
        <v>500</v>
      </c>
      <c r="D106" s="52" t="s">
        <v>12</v>
      </c>
      <c r="E106" s="22" t="s">
        <v>15</v>
      </c>
    </row>
    <row r="107" spans="1:5">
      <c r="A107" s="38">
        <v>41987.020833333336</v>
      </c>
      <c r="B107" s="52" t="s">
        <v>197</v>
      </c>
      <c r="C107" s="53">
        <v>100</v>
      </c>
      <c r="D107" s="52" t="s">
        <v>11</v>
      </c>
      <c r="E107" s="22" t="s">
        <v>15</v>
      </c>
    </row>
    <row r="108" spans="1:5">
      <c r="A108" s="38">
        <v>41987.511111111111</v>
      </c>
      <c r="B108" s="52" t="s">
        <v>198</v>
      </c>
      <c r="C108" s="53">
        <v>2000</v>
      </c>
      <c r="D108" s="52" t="s">
        <v>12</v>
      </c>
      <c r="E108" s="22" t="s">
        <v>30</v>
      </c>
    </row>
    <row r="109" spans="1:5">
      <c r="A109" s="38">
        <v>41987.75277777778</v>
      </c>
      <c r="B109" s="52" t="s">
        <v>199</v>
      </c>
      <c r="C109" s="53">
        <v>1000</v>
      </c>
      <c r="D109" s="52" t="s">
        <v>12</v>
      </c>
      <c r="E109" s="22" t="s">
        <v>15</v>
      </c>
    </row>
    <row r="110" spans="1:5">
      <c r="A110" s="38">
        <v>41987.895833333336</v>
      </c>
      <c r="B110" s="52" t="s">
        <v>200</v>
      </c>
      <c r="C110" s="53">
        <v>100</v>
      </c>
      <c r="D110" s="52" t="s">
        <v>11</v>
      </c>
      <c r="E110" s="22" t="s">
        <v>15</v>
      </c>
    </row>
    <row r="111" spans="1:5">
      <c r="A111" s="38">
        <v>41987.907638888886</v>
      </c>
      <c r="B111" s="52" t="s">
        <v>201</v>
      </c>
      <c r="C111" s="53">
        <v>800</v>
      </c>
      <c r="D111" s="52" t="s">
        <v>13</v>
      </c>
      <c r="E111" s="22" t="s">
        <v>15</v>
      </c>
    </row>
    <row r="112" spans="1:5">
      <c r="A112" s="38">
        <v>41987.913194444445</v>
      </c>
      <c r="B112" s="52" t="s">
        <v>202</v>
      </c>
      <c r="C112" s="53">
        <v>100</v>
      </c>
      <c r="D112" s="52" t="s">
        <v>12</v>
      </c>
      <c r="E112" s="22" t="s">
        <v>15</v>
      </c>
    </row>
    <row r="113" spans="1:5">
      <c r="A113" s="38">
        <v>41987.989583333336</v>
      </c>
      <c r="B113" s="52" t="s">
        <v>203</v>
      </c>
      <c r="C113" s="53">
        <v>1000</v>
      </c>
      <c r="D113" s="52" t="s">
        <v>12</v>
      </c>
      <c r="E113" s="22" t="s">
        <v>30</v>
      </c>
    </row>
    <row r="114" spans="1:5">
      <c r="A114" s="38">
        <v>41988</v>
      </c>
      <c r="B114" s="52" t="s">
        <v>134</v>
      </c>
      <c r="C114" s="53">
        <v>250</v>
      </c>
      <c r="D114" s="52"/>
      <c r="E114" s="22" t="s">
        <v>15</v>
      </c>
    </row>
    <row r="115" spans="1:5">
      <c r="A115" s="38">
        <v>41988</v>
      </c>
      <c r="B115" s="52" t="s">
        <v>204</v>
      </c>
      <c r="C115" s="53">
        <v>300</v>
      </c>
      <c r="D115" s="52"/>
      <c r="E115" s="22" t="s">
        <v>15</v>
      </c>
    </row>
    <row r="116" spans="1:5">
      <c r="A116" s="38">
        <v>41988</v>
      </c>
      <c r="B116" s="52" t="s">
        <v>134</v>
      </c>
      <c r="C116" s="53">
        <v>387.9</v>
      </c>
      <c r="D116" s="52"/>
      <c r="E116" s="22" t="s">
        <v>15</v>
      </c>
    </row>
    <row r="117" spans="1:5">
      <c r="A117" s="38">
        <v>41988</v>
      </c>
      <c r="B117" s="52" t="s">
        <v>205</v>
      </c>
      <c r="C117" s="53">
        <v>1000</v>
      </c>
      <c r="D117" s="52"/>
      <c r="E117" s="22" t="s">
        <v>15</v>
      </c>
    </row>
    <row r="118" spans="1:5">
      <c r="A118" s="38">
        <v>41988</v>
      </c>
      <c r="B118" s="52" t="s">
        <v>206</v>
      </c>
      <c r="C118" s="53">
        <v>2500</v>
      </c>
      <c r="D118" s="52"/>
      <c r="E118" s="22" t="s">
        <v>36</v>
      </c>
    </row>
    <row r="119" spans="1:5">
      <c r="A119" s="38">
        <v>41988.060416666667</v>
      </c>
      <c r="B119" s="52" t="s">
        <v>179</v>
      </c>
      <c r="C119" s="53">
        <v>1700</v>
      </c>
      <c r="D119" s="52" t="s">
        <v>12</v>
      </c>
      <c r="E119" s="22" t="s">
        <v>30</v>
      </c>
    </row>
    <row r="120" spans="1:5">
      <c r="A120" s="38">
        <v>41988.453472222223</v>
      </c>
      <c r="B120" s="52" t="s">
        <v>207</v>
      </c>
      <c r="C120" s="53">
        <v>1000</v>
      </c>
      <c r="D120" s="52" t="s">
        <v>11</v>
      </c>
      <c r="E120" s="22" t="s">
        <v>62</v>
      </c>
    </row>
    <row r="121" spans="1:5">
      <c r="A121" s="38">
        <v>41988.572222222225</v>
      </c>
      <c r="B121" s="52" t="s">
        <v>208</v>
      </c>
      <c r="C121" s="53">
        <v>3000</v>
      </c>
      <c r="D121" s="52" t="s">
        <v>12</v>
      </c>
      <c r="E121" s="22" t="s">
        <v>15</v>
      </c>
    </row>
    <row r="122" spans="1:5">
      <c r="A122" s="38">
        <v>41988.648611111108</v>
      </c>
      <c r="B122" s="52" t="s">
        <v>209</v>
      </c>
      <c r="C122" s="53">
        <v>1000</v>
      </c>
      <c r="D122" s="52" t="s">
        <v>13</v>
      </c>
      <c r="E122" s="22" t="s">
        <v>15</v>
      </c>
    </row>
    <row r="123" spans="1:5">
      <c r="A123" s="38">
        <v>41988.706944444442</v>
      </c>
      <c r="B123" s="52" t="s">
        <v>210</v>
      </c>
      <c r="C123" s="53">
        <v>2000</v>
      </c>
      <c r="D123" s="52" t="s">
        <v>12</v>
      </c>
      <c r="E123" s="22" t="s">
        <v>53</v>
      </c>
    </row>
    <row r="124" spans="1:5">
      <c r="A124" s="38">
        <v>41988.709722222222</v>
      </c>
      <c r="B124" s="52" t="s">
        <v>211</v>
      </c>
      <c r="C124" s="53">
        <v>750</v>
      </c>
      <c r="D124" s="52" t="s">
        <v>12</v>
      </c>
      <c r="E124" s="22" t="s">
        <v>62</v>
      </c>
    </row>
    <row r="125" spans="1:5">
      <c r="A125" s="38">
        <v>41988.711111111108</v>
      </c>
      <c r="B125" s="52" t="s">
        <v>211</v>
      </c>
      <c r="C125" s="53">
        <v>750</v>
      </c>
      <c r="D125" s="52" t="s">
        <v>12</v>
      </c>
      <c r="E125" s="22" t="s">
        <v>63</v>
      </c>
    </row>
    <row r="126" spans="1:5">
      <c r="A126" s="38">
        <v>41988.713194444441</v>
      </c>
      <c r="B126" s="52" t="s">
        <v>211</v>
      </c>
      <c r="C126" s="53">
        <v>500</v>
      </c>
      <c r="D126" s="52" t="s">
        <v>12</v>
      </c>
      <c r="E126" s="22" t="s">
        <v>59</v>
      </c>
    </row>
    <row r="127" spans="1:5">
      <c r="A127" s="38">
        <v>41988.816666666666</v>
      </c>
      <c r="B127" s="52" t="s">
        <v>212</v>
      </c>
      <c r="C127" s="53">
        <v>2000</v>
      </c>
      <c r="D127" s="52" t="s">
        <v>12</v>
      </c>
      <c r="E127" s="22" t="s">
        <v>15</v>
      </c>
    </row>
    <row r="128" spans="1:5">
      <c r="A128" s="38">
        <v>41989.544444444444</v>
      </c>
      <c r="B128" s="52" t="s">
        <v>213</v>
      </c>
      <c r="C128" s="53">
        <v>1</v>
      </c>
      <c r="D128" s="52" t="s">
        <v>11</v>
      </c>
      <c r="E128" s="22" t="s">
        <v>15</v>
      </c>
    </row>
    <row r="129" spans="1:5">
      <c r="A129" s="38">
        <v>41989.847916666666</v>
      </c>
      <c r="B129" s="52" t="s">
        <v>214</v>
      </c>
      <c r="C129" s="53">
        <v>1500</v>
      </c>
      <c r="D129" s="52" t="s">
        <v>13</v>
      </c>
      <c r="E129" s="22" t="s">
        <v>15</v>
      </c>
    </row>
    <row r="130" spans="1:5">
      <c r="A130" s="38">
        <v>41989.867361111108</v>
      </c>
      <c r="B130" s="52" t="s">
        <v>215</v>
      </c>
      <c r="C130" s="53">
        <v>10000</v>
      </c>
      <c r="D130" s="52" t="s">
        <v>12</v>
      </c>
      <c r="E130" s="22" t="s">
        <v>64</v>
      </c>
    </row>
    <row r="131" spans="1:5">
      <c r="A131" s="38">
        <v>41989.895833333336</v>
      </c>
      <c r="B131" s="52" t="s">
        <v>216</v>
      </c>
      <c r="C131" s="53">
        <v>100</v>
      </c>
      <c r="D131" s="52" t="s">
        <v>11</v>
      </c>
      <c r="E131" s="22" t="s">
        <v>15</v>
      </c>
    </row>
    <row r="132" spans="1:5">
      <c r="A132" s="38">
        <v>41990.270833333336</v>
      </c>
      <c r="B132" s="52" t="s">
        <v>217</v>
      </c>
      <c r="C132" s="53">
        <v>200</v>
      </c>
      <c r="D132" s="52" t="s">
        <v>12</v>
      </c>
      <c r="E132" s="22" t="s">
        <v>15</v>
      </c>
    </row>
    <row r="133" spans="1:5">
      <c r="A133" s="38">
        <v>41990.54791666667</v>
      </c>
      <c r="B133" s="52" t="s">
        <v>179</v>
      </c>
      <c r="C133" s="53">
        <v>3000</v>
      </c>
      <c r="D133" s="52" t="s">
        <v>12</v>
      </c>
      <c r="E133" s="22" t="s">
        <v>65</v>
      </c>
    </row>
    <row r="134" spans="1:5">
      <c r="A134" s="38">
        <v>41990.696527777778</v>
      </c>
      <c r="B134" s="52" t="s">
        <v>218</v>
      </c>
      <c r="C134" s="53">
        <v>2000</v>
      </c>
      <c r="D134" s="52" t="s">
        <v>13</v>
      </c>
      <c r="E134" s="22" t="s">
        <v>66</v>
      </c>
    </row>
    <row r="135" spans="1:5">
      <c r="A135" s="38">
        <v>41990.763194444444</v>
      </c>
      <c r="B135" s="52" t="s">
        <v>219</v>
      </c>
      <c r="C135" s="53">
        <v>3000</v>
      </c>
      <c r="D135" s="52" t="s">
        <v>11</v>
      </c>
      <c r="E135" s="22" t="s">
        <v>15</v>
      </c>
    </row>
    <row r="136" spans="1:5">
      <c r="A136" s="38">
        <v>41990.87777777778</v>
      </c>
      <c r="B136" s="52" t="s">
        <v>142</v>
      </c>
      <c r="C136" s="53">
        <v>500</v>
      </c>
      <c r="D136" s="52" t="s">
        <v>14</v>
      </c>
      <c r="E136" s="22" t="s">
        <v>27</v>
      </c>
    </row>
    <row r="137" spans="1:5">
      <c r="A137" s="38">
        <v>41990.87777777778</v>
      </c>
      <c r="B137" s="52" t="s">
        <v>134</v>
      </c>
      <c r="C137" s="53">
        <v>50</v>
      </c>
      <c r="D137" s="52"/>
      <c r="E137" s="22" t="s">
        <v>15</v>
      </c>
    </row>
    <row r="138" spans="1:5">
      <c r="A138" s="38">
        <v>41990.87777777778</v>
      </c>
      <c r="B138" s="52" t="s">
        <v>16</v>
      </c>
      <c r="C138" s="53">
        <v>1000</v>
      </c>
      <c r="D138" s="52"/>
      <c r="E138" s="22" t="s">
        <v>15</v>
      </c>
    </row>
    <row r="139" spans="1:5">
      <c r="A139" s="38">
        <v>41990.87777777778</v>
      </c>
      <c r="B139" s="52" t="s">
        <v>220</v>
      </c>
      <c r="C139" s="53">
        <v>1000</v>
      </c>
      <c r="D139" s="52"/>
      <c r="E139" s="22" t="s">
        <v>15</v>
      </c>
    </row>
    <row r="140" spans="1:5">
      <c r="A140" s="38">
        <v>41990.87777777778</v>
      </c>
      <c r="B140" s="52" t="s">
        <v>79</v>
      </c>
      <c r="C140" s="53">
        <v>25000</v>
      </c>
      <c r="D140" s="52"/>
      <c r="E140" s="22" t="s">
        <v>15</v>
      </c>
    </row>
    <row r="141" spans="1:5">
      <c r="A141" s="38">
        <v>41991</v>
      </c>
      <c r="B141" s="52" t="s">
        <v>134</v>
      </c>
      <c r="C141" s="53">
        <v>20</v>
      </c>
      <c r="D141" s="52"/>
      <c r="E141" s="22" t="s">
        <v>15</v>
      </c>
    </row>
    <row r="142" spans="1:5">
      <c r="A142" s="38">
        <v>41991</v>
      </c>
      <c r="B142" s="52" t="s">
        <v>134</v>
      </c>
      <c r="C142" s="53">
        <v>350</v>
      </c>
      <c r="D142" s="52"/>
      <c r="E142" s="22" t="s">
        <v>15</v>
      </c>
    </row>
    <row r="143" spans="1:5">
      <c r="A143" s="38">
        <v>41991</v>
      </c>
      <c r="B143" s="52" t="s">
        <v>134</v>
      </c>
      <c r="C143" s="53">
        <v>370</v>
      </c>
      <c r="D143" s="52"/>
      <c r="E143" s="22" t="s">
        <v>15</v>
      </c>
    </row>
    <row r="144" spans="1:5">
      <c r="A144" s="38">
        <v>41991</v>
      </c>
      <c r="B144" s="52" t="s">
        <v>221</v>
      </c>
      <c r="C144" s="53">
        <v>3000</v>
      </c>
      <c r="D144" s="52"/>
      <c r="E144" s="22" t="s">
        <v>15</v>
      </c>
    </row>
    <row r="145" spans="1:5">
      <c r="A145" s="38">
        <v>41991.020833333336</v>
      </c>
      <c r="B145" s="52" t="s">
        <v>222</v>
      </c>
      <c r="C145" s="53">
        <v>300</v>
      </c>
      <c r="D145" s="52" t="s">
        <v>11</v>
      </c>
      <c r="E145" s="22" t="s">
        <v>15</v>
      </c>
    </row>
    <row r="146" spans="1:5">
      <c r="A146" s="38">
        <v>41991.147222222222</v>
      </c>
      <c r="B146" s="52" t="s">
        <v>22</v>
      </c>
      <c r="C146" s="53">
        <v>1000</v>
      </c>
      <c r="D146" s="52" t="s">
        <v>13</v>
      </c>
      <c r="E146" s="22" t="s">
        <v>15</v>
      </c>
    </row>
    <row r="147" spans="1:5">
      <c r="A147" s="38">
        <v>41991.667361111111</v>
      </c>
      <c r="B147" s="52" t="s">
        <v>145</v>
      </c>
      <c r="C147" s="53">
        <v>1000</v>
      </c>
      <c r="D147" s="52" t="s">
        <v>12</v>
      </c>
      <c r="E147" s="22" t="s">
        <v>67</v>
      </c>
    </row>
    <row r="148" spans="1:5">
      <c r="A148" s="38">
        <v>41991.71597222222</v>
      </c>
      <c r="B148" s="52" t="s">
        <v>223</v>
      </c>
      <c r="C148" s="53">
        <v>37500</v>
      </c>
      <c r="D148" s="52" t="s">
        <v>11</v>
      </c>
      <c r="E148" s="22" t="s">
        <v>68</v>
      </c>
    </row>
    <row r="149" spans="1:5">
      <c r="A149" s="38">
        <v>41991.981944444444</v>
      </c>
      <c r="B149" s="52" t="s">
        <v>155</v>
      </c>
      <c r="C149" s="53">
        <v>500</v>
      </c>
      <c r="D149" s="52" t="s">
        <v>12</v>
      </c>
      <c r="E149" s="22" t="s">
        <v>15</v>
      </c>
    </row>
    <row r="150" spans="1:5">
      <c r="A150" s="38">
        <v>41992.645833333336</v>
      </c>
      <c r="B150" s="52" t="s">
        <v>224</v>
      </c>
      <c r="C150" s="53">
        <v>5000</v>
      </c>
      <c r="D150" s="52" t="s">
        <v>12</v>
      </c>
      <c r="E150" s="22" t="s">
        <v>15</v>
      </c>
    </row>
    <row r="151" spans="1:5">
      <c r="A151" s="38">
        <v>41992.697916666664</v>
      </c>
      <c r="B151" s="52" t="s">
        <v>225</v>
      </c>
      <c r="C151" s="53">
        <v>1000</v>
      </c>
      <c r="D151" s="52" t="s">
        <v>11</v>
      </c>
      <c r="E151" s="22" t="s">
        <v>53</v>
      </c>
    </row>
    <row r="152" spans="1:5">
      <c r="A152" s="38">
        <v>41992.740972222222</v>
      </c>
      <c r="B152" s="52" t="s">
        <v>226</v>
      </c>
      <c r="C152" s="53">
        <v>500</v>
      </c>
      <c r="D152" s="52" t="s">
        <v>13</v>
      </c>
      <c r="E152" s="22" t="s">
        <v>15</v>
      </c>
    </row>
    <row r="153" spans="1:5">
      <c r="A153" s="38">
        <v>41992.895833333336</v>
      </c>
      <c r="B153" s="52" t="s">
        <v>227</v>
      </c>
      <c r="C153" s="53">
        <v>100</v>
      </c>
      <c r="D153" s="52" t="s">
        <v>12</v>
      </c>
      <c r="E153" s="22" t="s">
        <v>15</v>
      </c>
    </row>
    <row r="154" spans="1:5">
      <c r="A154" s="38">
        <v>41992.94027777778</v>
      </c>
      <c r="B154" s="52" t="s">
        <v>228</v>
      </c>
      <c r="C154" s="53">
        <v>13000</v>
      </c>
      <c r="D154" s="52" t="s">
        <v>12</v>
      </c>
      <c r="E154" s="22" t="s">
        <v>55</v>
      </c>
    </row>
    <row r="155" spans="1:5">
      <c r="A155" s="38">
        <v>41993.011111111111</v>
      </c>
      <c r="B155" s="52" t="s">
        <v>229</v>
      </c>
      <c r="C155" s="53">
        <v>50000</v>
      </c>
      <c r="D155" s="52" t="s">
        <v>11</v>
      </c>
      <c r="E155" s="22" t="s">
        <v>15</v>
      </c>
    </row>
    <row r="156" spans="1:5">
      <c r="A156" s="38">
        <v>41993.036111111112</v>
      </c>
      <c r="B156" s="52" t="s">
        <v>230</v>
      </c>
      <c r="C156" s="53">
        <v>2000</v>
      </c>
      <c r="D156" s="52" t="s">
        <v>12</v>
      </c>
      <c r="E156" s="22" t="s">
        <v>15</v>
      </c>
    </row>
    <row r="157" spans="1:5">
      <c r="A157" s="38">
        <v>41993.634027777778</v>
      </c>
      <c r="B157" s="52" t="s">
        <v>231</v>
      </c>
      <c r="C157" s="53">
        <v>1000</v>
      </c>
      <c r="D157" s="52" t="s">
        <v>12</v>
      </c>
      <c r="E157" s="22" t="s">
        <v>15</v>
      </c>
    </row>
    <row r="158" spans="1:5">
      <c r="A158" s="38">
        <v>41993.770833333336</v>
      </c>
      <c r="B158" s="52" t="s">
        <v>232</v>
      </c>
      <c r="C158" s="53">
        <v>1000</v>
      </c>
      <c r="D158" s="52" t="s">
        <v>11</v>
      </c>
      <c r="E158" s="22" t="s">
        <v>15</v>
      </c>
    </row>
    <row r="159" spans="1:5">
      <c r="A159" s="38">
        <v>41993.770833333336</v>
      </c>
      <c r="B159" s="52" t="s">
        <v>233</v>
      </c>
      <c r="C159" s="53">
        <v>1000</v>
      </c>
      <c r="D159" s="52" t="s">
        <v>11</v>
      </c>
      <c r="E159" s="22" t="s">
        <v>15</v>
      </c>
    </row>
    <row r="160" spans="1:5">
      <c r="A160" s="38">
        <v>41994.520833333336</v>
      </c>
      <c r="B160" s="52" t="s">
        <v>234</v>
      </c>
      <c r="C160" s="53">
        <v>1000</v>
      </c>
      <c r="D160" s="52" t="s">
        <v>12</v>
      </c>
      <c r="E160" s="22" t="s">
        <v>15</v>
      </c>
    </row>
    <row r="161" spans="1:5">
      <c r="A161" s="38">
        <v>41994.645833333336</v>
      </c>
      <c r="B161" s="52" t="s">
        <v>235</v>
      </c>
      <c r="C161" s="53">
        <v>300</v>
      </c>
      <c r="D161" s="52" t="s">
        <v>12</v>
      </c>
      <c r="E161" s="22" t="s">
        <v>15</v>
      </c>
    </row>
    <row r="162" spans="1:5">
      <c r="A162" s="38">
        <v>41994.876388888886</v>
      </c>
      <c r="B162" s="52" t="s">
        <v>236</v>
      </c>
      <c r="C162" s="53">
        <v>1000</v>
      </c>
      <c r="D162" s="52" t="s">
        <v>12</v>
      </c>
      <c r="E162" s="22" t="s">
        <v>15</v>
      </c>
    </row>
    <row r="163" spans="1:5">
      <c r="A163" s="38">
        <v>41995</v>
      </c>
      <c r="B163" s="52" t="s">
        <v>134</v>
      </c>
      <c r="C163" s="53">
        <v>250</v>
      </c>
      <c r="D163" s="52"/>
      <c r="E163" s="22" t="s">
        <v>15</v>
      </c>
    </row>
    <row r="164" spans="1:5">
      <c r="A164" s="38">
        <v>41995</v>
      </c>
      <c r="B164" s="52" t="s">
        <v>237</v>
      </c>
      <c r="C164" s="53">
        <v>300</v>
      </c>
      <c r="D164" s="52"/>
      <c r="E164" s="22" t="s">
        <v>15</v>
      </c>
    </row>
    <row r="165" spans="1:5">
      <c r="A165" s="38">
        <v>41995</v>
      </c>
      <c r="B165" s="52" t="s">
        <v>238</v>
      </c>
      <c r="C165" s="53">
        <v>500</v>
      </c>
      <c r="D165" s="52"/>
      <c r="E165" s="22" t="s">
        <v>15</v>
      </c>
    </row>
    <row r="166" spans="1:5">
      <c r="A166" s="38">
        <v>41995</v>
      </c>
      <c r="B166" s="52" t="s">
        <v>239</v>
      </c>
      <c r="C166" s="53">
        <v>1000</v>
      </c>
      <c r="D166" s="52"/>
      <c r="E166" s="22" t="s">
        <v>15</v>
      </c>
    </row>
    <row r="167" spans="1:5">
      <c r="A167" s="38">
        <v>41995</v>
      </c>
      <c r="B167" s="52" t="s">
        <v>240</v>
      </c>
      <c r="C167" s="53">
        <v>1400</v>
      </c>
      <c r="D167" s="52"/>
      <c r="E167" s="22" t="s">
        <v>15</v>
      </c>
    </row>
    <row r="168" spans="1:5">
      <c r="A168" s="38">
        <v>41995</v>
      </c>
      <c r="B168" s="52" t="s">
        <v>241</v>
      </c>
      <c r="C168" s="53">
        <v>10000</v>
      </c>
      <c r="D168" s="52"/>
      <c r="E168" s="22" t="s">
        <v>15</v>
      </c>
    </row>
    <row r="169" spans="1:5">
      <c r="A169" s="38">
        <v>41995</v>
      </c>
      <c r="B169" s="52" t="s">
        <v>80</v>
      </c>
      <c r="C169" s="53">
        <v>25000</v>
      </c>
      <c r="D169" s="52"/>
      <c r="E169" s="22" t="s">
        <v>15</v>
      </c>
    </row>
    <row r="170" spans="1:5">
      <c r="A170" s="38">
        <v>41995.021527777775</v>
      </c>
      <c r="B170" s="52" t="s">
        <v>242</v>
      </c>
      <c r="C170" s="53">
        <v>1000</v>
      </c>
      <c r="D170" s="52" t="s">
        <v>11</v>
      </c>
      <c r="E170" s="22" t="s">
        <v>69</v>
      </c>
    </row>
    <row r="171" spans="1:5">
      <c r="A171" s="38">
        <v>41995.28402777778</v>
      </c>
      <c r="B171" s="52" t="s">
        <v>22</v>
      </c>
      <c r="C171" s="53">
        <v>1000</v>
      </c>
      <c r="D171" s="52" t="s">
        <v>13</v>
      </c>
      <c r="E171" s="22" t="s">
        <v>58</v>
      </c>
    </row>
    <row r="172" spans="1:5">
      <c r="A172" s="38">
        <v>41995.491666666669</v>
      </c>
      <c r="B172" s="52" t="s">
        <v>243</v>
      </c>
      <c r="C172" s="53">
        <v>1000</v>
      </c>
      <c r="D172" s="52" t="s">
        <v>12</v>
      </c>
      <c r="E172" s="22" t="s">
        <v>64</v>
      </c>
    </row>
    <row r="173" spans="1:5">
      <c r="A173" s="38">
        <v>41995.509722222225</v>
      </c>
      <c r="B173" s="52" t="s">
        <v>244</v>
      </c>
      <c r="C173" s="53">
        <v>10000</v>
      </c>
      <c r="D173" s="52" t="s">
        <v>11</v>
      </c>
      <c r="E173" s="22" t="s">
        <v>69</v>
      </c>
    </row>
    <row r="174" spans="1:5">
      <c r="A174" s="38">
        <v>41995.522222222222</v>
      </c>
      <c r="B174" s="52" t="s">
        <v>245</v>
      </c>
      <c r="C174" s="53">
        <v>100</v>
      </c>
      <c r="D174" s="52" t="s">
        <v>11</v>
      </c>
      <c r="E174" s="22" t="s">
        <v>15</v>
      </c>
    </row>
    <row r="175" spans="1:5">
      <c r="A175" s="38">
        <v>41995.618055555555</v>
      </c>
      <c r="B175" s="52" t="s">
        <v>246</v>
      </c>
      <c r="C175" s="53">
        <v>300</v>
      </c>
      <c r="D175" s="52" t="s">
        <v>12</v>
      </c>
      <c r="E175" s="22" t="s">
        <v>15</v>
      </c>
    </row>
    <row r="176" spans="1:5">
      <c r="A176" s="38">
        <v>41995.62222222222</v>
      </c>
      <c r="B176" s="52" t="s">
        <v>247</v>
      </c>
      <c r="C176" s="53">
        <v>15000</v>
      </c>
      <c r="D176" s="52" t="s">
        <v>12</v>
      </c>
      <c r="E176" s="22" t="s">
        <v>70</v>
      </c>
    </row>
    <row r="177" spans="1:5">
      <c r="A177" s="38">
        <v>41995.625694444447</v>
      </c>
      <c r="B177" s="52" t="s">
        <v>247</v>
      </c>
      <c r="C177" s="53">
        <v>9000</v>
      </c>
      <c r="D177" s="52" t="s">
        <v>12</v>
      </c>
      <c r="E177" s="22" t="s">
        <v>71</v>
      </c>
    </row>
    <row r="178" spans="1:5">
      <c r="A178" s="38">
        <v>41995.646527777775</v>
      </c>
      <c r="B178" s="52" t="s">
        <v>248</v>
      </c>
      <c r="C178" s="53">
        <v>100</v>
      </c>
      <c r="D178" s="52" t="s">
        <v>12</v>
      </c>
      <c r="E178" s="22" t="s">
        <v>15</v>
      </c>
    </row>
    <row r="179" spans="1:5">
      <c r="A179" s="38">
        <v>41995.73541666667</v>
      </c>
      <c r="B179" s="52" t="s">
        <v>21</v>
      </c>
      <c r="C179" s="53">
        <v>500</v>
      </c>
      <c r="D179" s="52" t="s">
        <v>13</v>
      </c>
      <c r="E179" s="22" t="s">
        <v>51</v>
      </c>
    </row>
    <row r="180" spans="1:5">
      <c r="A180" s="38">
        <v>41995.790972222225</v>
      </c>
      <c r="B180" s="52" t="s">
        <v>249</v>
      </c>
      <c r="C180" s="53">
        <v>1000</v>
      </c>
      <c r="D180" s="52" t="s">
        <v>12</v>
      </c>
      <c r="E180" s="22" t="s">
        <v>28</v>
      </c>
    </row>
    <row r="181" spans="1:5">
      <c r="A181" s="38">
        <v>41995.966666666667</v>
      </c>
      <c r="B181" s="52" t="s">
        <v>250</v>
      </c>
      <c r="C181" s="53">
        <v>500</v>
      </c>
      <c r="D181" s="52" t="s">
        <v>12</v>
      </c>
      <c r="E181" s="22" t="s">
        <v>60</v>
      </c>
    </row>
    <row r="182" spans="1:5">
      <c r="A182" s="38">
        <v>41995.973611111112</v>
      </c>
      <c r="B182" s="52" t="s">
        <v>250</v>
      </c>
      <c r="C182" s="53">
        <v>500</v>
      </c>
      <c r="D182" s="52" t="s">
        <v>12</v>
      </c>
      <c r="E182" s="22" t="s">
        <v>52</v>
      </c>
    </row>
    <row r="183" spans="1:5">
      <c r="A183" s="38">
        <v>41995.979861111111</v>
      </c>
      <c r="B183" s="52" t="s">
        <v>250</v>
      </c>
      <c r="C183" s="53">
        <v>500</v>
      </c>
      <c r="D183" s="52" t="s">
        <v>12</v>
      </c>
      <c r="E183" s="22" t="s">
        <v>36</v>
      </c>
    </row>
    <row r="184" spans="1:5">
      <c r="A184" s="38">
        <v>41996</v>
      </c>
      <c r="B184" s="52" t="s">
        <v>16</v>
      </c>
      <c r="C184" s="53">
        <v>1000</v>
      </c>
      <c r="D184" s="52"/>
      <c r="E184" s="22" t="s">
        <v>15</v>
      </c>
    </row>
    <row r="185" spans="1:5">
      <c r="A185" s="38">
        <v>41996</v>
      </c>
      <c r="B185" s="52" t="s">
        <v>31</v>
      </c>
      <c r="C185" s="53">
        <v>5000</v>
      </c>
      <c r="D185" s="52"/>
      <c r="E185" s="22" t="s">
        <v>15</v>
      </c>
    </row>
    <row r="186" spans="1:5">
      <c r="A186" s="38">
        <v>41996</v>
      </c>
      <c r="B186" s="52" t="s">
        <v>81</v>
      </c>
      <c r="C186" s="53">
        <v>120000</v>
      </c>
      <c r="D186" s="52"/>
      <c r="E186" s="22" t="s">
        <v>15</v>
      </c>
    </row>
    <row r="187" spans="1:5">
      <c r="A187" s="38">
        <v>41996.279166666667</v>
      </c>
      <c r="B187" s="52" t="s">
        <v>23</v>
      </c>
      <c r="C187" s="53">
        <v>3500</v>
      </c>
      <c r="D187" s="52" t="s">
        <v>12</v>
      </c>
      <c r="E187" s="22" t="s">
        <v>53</v>
      </c>
    </row>
    <row r="188" spans="1:5">
      <c r="A188" s="38">
        <v>41996.6</v>
      </c>
      <c r="B188" s="52" t="s">
        <v>193</v>
      </c>
      <c r="C188" s="53">
        <v>500</v>
      </c>
      <c r="D188" s="52" t="s">
        <v>12</v>
      </c>
      <c r="E188" s="22" t="s">
        <v>53</v>
      </c>
    </row>
    <row r="189" spans="1:5">
      <c r="A189" s="38">
        <v>41996.961805555555</v>
      </c>
      <c r="B189" s="52" t="s">
        <v>142</v>
      </c>
      <c r="C189" s="53">
        <v>500</v>
      </c>
      <c r="D189" s="52" t="s">
        <v>14</v>
      </c>
      <c r="E189" s="22" t="s">
        <v>26</v>
      </c>
    </row>
    <row r="190" spans="1:5">
      <c r="A190" s="38">
        <v>41996.974999999999</v>
      </c>
      <c r="B190" s="52" t="s">
        <v>42</v>
      </c>
      <c r="C190" s="53">
        <v>300</v>
      </c>
      <c r="D190" s="52" t="s">
        <v>11</v>
      </c>
      <c r="E190" s="22" t="s">
        <v>15</v>
      </c>
    </row>
    <row r="191" spans="1:5">
      <c r="A191" s="38">
        <v>41997</v>
      </c>
      <c r="B191" s="52" t="s">
        <v>82</v>
      </c>
      <c r="C191" s="53">
        <v>100000</v>
      </c>
      <c r="D191" s="52"/>
      <c r="E191" s="22" t="s">
        <v>15</v>
      </c>
    </row>
    <row r="192" spans="1:5">
      <c r="A192" s="38">
        <v>41997.145833333336</v>
      </c>
      <c r="B192" s="52" t="s">
        <v>251</v>
      </c>
      <c r="C192" s="53">
        <v>500</v>
      </c>
      <c r="D192" s="52" t="s">
        <v>11</v>
      </c>
      <c r="E192" s="22" t="s">
        <v>15</v>
      </c>
    </row>
    <row r="193" spans="1:5">
      <c r="A193" s="38">
        <v>41997.819444444445</v>
      </c>
      <c r="B193" s="52" t="s">
        <v>252</v>
      </c>
      <c r="C193" s="53">
        <v>1000</v>
      </c>
      <c r="D193" s="52" t="s">
        <v>11</v>
      </c>
      <c r="E193" s="22" t="s">
        <v>15</v>
      </c>
    </row>
    <row r="194" spans="1:5">
      <c r="A194" s="38">
        <v>41998</v>
      </c>
      <c r="B194" s="52" t="s">
        <v>253</v>
      </c>
      <c r="C194" s="53">
        <v>1000</v>
      </c>
      <c r="D194" s="52"/>
      <c r="E194" s="22" t="s">
        <v>15</v>
      </c>
    </row>
    <row r="195" spans="1:5">
      <c r="A195" s="38">
        <v>41998.020833333336</v>
      </c>
      <c r="B195" s="52" t="s">
        <v>254</v>
      </c>
      <c r="C195" s="53">
        <v>1000</v>
      </c>
      <c r="D195" s="52" t="s">
        <v>11</v>
      </c>
      <c r="E195" s="22" t="s">
        <v>15</v>
      </c>
    </row>
    <row r="196" spans="1:5">
      <c r="A196" s="38">
        <v>41998.577777777777</v>
      </c>
      <c r="B196" s="52" t="s">
        <v>255</v>
      </c>
      <c r="C196" s="53">
        <v>2000</v>
      </c>
      <c r="D196" s="52" t="s">
        <v>12</v>
      </c>
      <c r="E196" s="22" t="s">
        <v>15</v>
      </c>
    </row>
    <row r="197" spans="1:5">
      <c r="A197" s="38">
        <v>41998.895833333336</v>
      </c>
      <c r="B197" s="52" t="s">
        <v>256</v>
      </c>
      <c r="C197" s="53">
        <v>1000</v>
      </c>
      <c r="D197" s="52" t="s">
        <v>11</v>
      </c>
      <c r="E197" s="22" t="s">
        <v>15</v>
      </c>
    </row>
    <row r="198" spans="1:5">
      <c r="A198" s="38">
        <v>41998.90902777778</v>
      </c>
      <c r="B198" s="52" t="s">
        <v>257</v>
      </c>
      <c r="C198" s="53">
        <v>150</v>
      </c>
      <c r="D198" s="52" t="s">
        <v>11</v>
      </c>
      <c r="E198" s="22" t="s">
        <v>15</v>
      </c>
    </row>
    <row r="199" spans="1:5">
      <c r="A199" s="38">
        <v>41998.977083333331</v>
      </c>
      <c r="B199" s="52" t="s">
        <v>155</v>
      </c>
      <c r="C199" s="53">
        <v>500</v>
      </c>
      <c r="D199" s="52" t="s">
        <v>12</v>
      </c>
      <c r="E199" s="22" t="s">
        <v>36</v>
      </c>
    </row>
    <row r="200" spans="1:5">
      <c r="A200" s="38">
        <v>41999</v>
      </c>
      <c r="B200" s="52" t="s">
        <v>258</v>
      </c>
      <c r="C200" s="53">
        <v>10000</v>
      </c>
      <c r="D200" s="52"/>
      <c r="E200" s="22" t="s">
        <v>15</v>
      </c>
    </row>
    <row r="201" spans="1:5">
      <c r="A201" s="38">
        <v>41999</v>
      </c>
      <c r="B201" s="52" t="s">
        <v>259</v>
      </c>
      <c r="C201" s="53">
        <v>20000</v>
      </c>
      <c r="D201" s="52"/>
      <c r="E201" s="22" t="s">
        <v>15</v>
      </c>
    </row>
    <row r="202" spans="1:5">
      <c r="A202" s="38">
        <v>41999</v>
      </c>
      <c r="B202" s="52" t="s">
        <v>81</v>
      </c>
      <c r="C202" s="53">
        <v>30000</v>
      </c>
      <c r="D202" s="52"/>
      <c r="E202" s="22" t="s">
        <v>15</v>
      </c>
    </row>
    <row r="203" spans="1:5">
      <c r="A203" s="38">
        <v>41999.026388888888</v>
      </c>
      <c r="B203" s="52" t="s">
        <v>43</v>
      </c>
      <c r="C203" s="53">
        <v>1000</v>
      </c>
      <c r="D203" s="52" t="s">
        <v>11</v>
      </c>
      <c r="E203" s="22" t="s">
        <v>15</v>
      </c>
    </row>
    <row r="204" spans="1:5">
      <c r="A204" s="38">
        <v>41999.520833333336</v>
      </c>
      <c r="B204" s="52" t="s">
        <v>260</v>
      </c>
      <c r="C204" s="53">
        <v>1000</v>
      </c>
      <c r="D204" s="52" t="s">
        <v>11</v>
      </c>
      <c r="E204" s="22" t="s">
        <v>15</v>
      </c>
    </row>
    <row r="205" spans="1:5">
      <c r="A205" s="38">
        <v>41999.559027777781</v>
      </c>
      <c r="B205" s="52" t="s">
        <v>261</v>
      </c>
      <c r="C205" s="53">
        <v>500</v>
      </c>
      <c r="D205" s="52" t="s">
        <v>12</v>
      </c>
      <c r="E205" s="22" t="s">
        <v>53</v>
      </c>
    </row>
    <row r="206" spans="1:5">
      <c r="A206" s="38">
        <v>41999.568055555559</v>
      </c>
      <c r="B206" s="52" t="s">
        <v>262</v>
      </c>
      <c r="C206" s="53">
        <v>500</v>
      </c>
      <c r="D206" s="52" t="s">
        <v>12</v>
      </c>
      <c r="E206" s="22" t="s">
        <v>35</v>
      </c>
    </row>
    <row r="207" spans="1:5">
      <c r="A207" s="38">
        <v>41999.70416666667</v>
      </c>
      <c r="B207" s="52" t="s">
        <v>263</v>
      </c>
      <c r="C207" s="53">
        <v>500</v>
      </c>
      <c r="D207" s="52" t="s">
        <v>12</v>
      </c>
      <c r="E207" s="22" t="s">
        <v>15</v>
      </c>
    </row>
    <row r="208" spans="1:5">
      <c r="A208" s="38">
        <v>41999.861111111109</v>
      </c>
      <c r="B208" s="52" t="s">
        <v>264</v>
      </c>
      <c r="C208" s="53">
        <v>500</v>
      </c>
      <c r="D208" s="52" t="s">
        <v>12</v>
      </c>
      <c r="E208" s="22" t="s">
        <v>37</v>
      </c>
    </row>
    <row r="209" spans="1:5">
      <c r="A209" s="38">
        <v>41999.988194444442</v>
      </c>
      <c r="B209" s="52" t="s">
        <v>265</v>
      </c>
      <c r="C209" s="53">
        <v>20000</v>
      </c>
      <c r="D209" s="52" t="s">
        <v>12</v>
      </c>
      <c r="E209" s="22" t="s">
        <v>15</v>
      </c>
    </row>
    <row r="210" spans="1:5">
      <c r="A210" s="38">
        <v>42000.270833333336</v>
      </c>
      <c r="B210" s="52" t="s">
        <v>266</v>
      </c>
      <c r="C210" s="53">
        <v>3000</v>
      </c>
      <c r="D210" s="52" t="s">
        <v>12</v>
      </c>
      <c r="E210" s="22" t="s">
        <v>15</v>
      </c>
    </row>
    <row r="211" spans="1:5">
      <c r="A211" s="38">
        <v>42000.876388888886</v>
      </c>
      <c r="B211" s="52" t="s">
        <v>267</v>
      </c>
      <c r="C211" s="53">
        <v>500</v>
      </c>
      <c r="D211" s="52" t="s">
        <v>11</v>
      </c>
      <c r="E211" s="22" t="s">
        <v>15</v>
      </c>
    </row>
    <row r="212" spans="1:5">
      <c r="A212" s="38">
        <v>42000.934027777781</v>
      </c>
      <c r="B212" s="52" t="s">
        <v>268</v>
      </c>
      <c r="C212" s="53">
        <v>200</v>
      </c>
      <c r="D212" s="52" t="s">
        <v>12</v>
      </c>
      <c r="E212" s="22" t="s">
        <v>15</v>
      </c>
    </row>
    <row r="213" spans="1:5">
      <c r="A213" s="38">
        <v>42001.42291666667</v>
      </c>
      <c r="B213" s="52" t="s">
        <v>179</v>
      </c>
      <c r="C213" s="53">
        <v>4700</v>
      </c>
      <c r="D213" s="52" t="s">
        <v>12</v>
      </c>
      <c r="E213" s="22" t="s">
        <v>72</v>
      </c>
    </row>
    <row r="214" spans="1:5">
      <c r="A214" s="38">
        <v>42001.571527777778</v>
      </c>
      <c r="B214" s="52" t="s">
        <v>21</v>
      </c>
      <c r="C214" s="53">
        <v>1200</v>
      </c>
      <c r="D214" s="52" t="s">
        <v>13</v>
      </c>
      <c r="E214" s="22" t="s">
        <v>73</v>
      </c>
    </row>
    <row r="215" spans="1:5">
      <c r="A215" s="38">
        <v>42001.578472222223</v>
      </c>
      <c r="B215" s="52" t="s">
        <v>269</v>
      </c>
      <c r="C215" s="53">
        <v>1000</v>
      </c>
      <c r="D215" s="52" t="s">
        <v>12</v>
      </c>
      <c r="E215" s="22" t="s">
        <v>60</v>
      </c>
    </row>
    <row r="216" spans="1:5">
      <c r="A216" s="38">
        <v>42001.6875</v>
      </c>
      <c r="B216" s="52" t="s">
        <v>270</v>
      </c>
      <c r="C216" s="53">
        <v>1000</v>
      </c>
      <c r="D216" s="52" t="s">
        <v>11</v>
      </c>
      <c r="E216" s="22" t="s">
        <v>15</v>
      </c>
    </row>
    <row r="217" spans="1:5">
      <c r="A217" s="38">
        <v>42001.700694444444</v>
      </c>
      <c r="B217" s="52" t="s">
        <v>271</v>
      </c>
      <c r="C217" s="53">
        <v>1000</v>
      </c>
      <c r="D217" s="52" t="s">
        <v>11</v>
      </c>
      <c r="E217" s="22" t="s">
        <v>15</v>
      </c>
    </row>
    <row r="218" spans="1:5">
      <c r="A218" s="38">
        <v>42001.8125</v>
      </c>
      <c r="B218" s="52" t="s">
        <v>272</v>
      </c>
      <c r="C218" s="53">
        <v>500</v>
      </c>
      <c r="D218" s="52" t="s">
        <v>13</v>
      </c>
      <c r="E218" s="22" t="s">
        <v>62</v>
      </c>
    </row>
    <row r="219" spans="1:5">
      <c r="A219" s="38">
        <v>42001.813888888886</v>
      </c>
      <c r="B219" s="52" t="s">
        <v>272</v>
      </c>
      <c r="C219" s="53">
        <v>500</v>
      </c>
      <c r="D219" s="52" t="s">
        <v>13</v>
      </c>
      <c r="E219" s="22" t="s">
        <v>34</v>
      </c>
    </row>
    <row r="220" spans="1:5">
      <c r="A220" s="38">
        <v>42001.905555555553</v>
      </c>
      <c r="B220" s="52" t="s">
        <v>273</v>
      </c>
      <c r="C220" s="53">
        <v>8000</v>
      </c>
      <c r="D220" s="52" t="s">
        <v>11</v>
      </c>
      <c r="E220" s="22" t="s">
        <v>53</v>
      </c>
    </row>
    <row r="221" spans="1:5">
      <c r="A221" s="38">
        <v>42001.936805555553</v>
      </c>
      <c r="B221" s="52" t="s">
        <v>186</v>
      </c>
      <c r="C221" s="53">
        <v>1000</v>
      </c>
      <c r="D221" s="52" t="s">
        <v>12</v>
      </c>
      <c r="E221" s="22" t="s">
        <v>38</v>
      </c>
    </row>
    <row r="222" spans="1:5">
      <c r="A222" s="38">
        <v>42001.941666666666</v>
      </c>
      <c r="B222" s="52" t="s">
        <v>186</v>
      </c>
      <c r="C222" s="53">
        <v>1600</v>
      </c>
      <c r="D222" s="52" t="s">
        <v>12</v>
      </c>
      <c r="E222" s="22" t="s">
        <v>37</v>
      </c>
    </row>
    <row r="223" spans="1:5">
      <c r="A223" s="38">
        <v>42002</v>
      </c>
      <c r="B223" s="52" t="s">
        <v>134</v>
      </c>
      <c r="C223" s="53">
        <v>30</v>
      </c>
      <c r="D223" s="52"/>
      <c r="E223" s="22" t="s">
        <v>15</v>
      </c>
    </row>
    <row r="224" spans="1:5">
      <c r="A224" s="38">
        <v>42002</v>
      </c>
      <c r="B224" s="52" t="s">
        <v>134</v>
      </c>
      <c r="C224" s="53">
        <v>90</v>
      </c>
      <c r="D224" s="52"/>
      <c r="E224" s="22" t="s">
        <v>15</v>
      </c>
    </row>
    <row r="225" spans="1:5">
      <c r="A225" s="38">
        <v>42002</v>
      </c>
      <c r="B225" s="52" t="s">
        <v>134</v>
      </c>
      <c r="C225" s="53">
        <v>180</v>
      </c>
      <c r="D225" s="52"/>
      <c r="E225" s="22" t="s">
        <v>15</v>
      </c>
    </row>
    <row r="226" spans="1:5">
      <c r="A226" s="38">
        <v>42002</v>
      </c>
      <c r="B226" s="52" t="s">
        <v>274</v>
      </c>
      <c r="C226" s="53">
        <v>500</v>
      </c>
      <c r="D226" s="52"/>
      <c r="E226" s="22" t="s">
        <v>15</v>
      </c>
    </row>
    <row r="227" spans="1:5">
      <c r="A227" s="38">
        <v>42002</v>
      </c>
      <c r="B227" s="52" t="s">
        <v>275</v>
      </c>
      <c r="C227" s="53">
        <v>5000</v>
      </c>
      <c r="D227" s="52"/>
      <c r="E227" s="22" t="s">
        <v>15</v>
      </c>
    </row>
    <row r="228" spans="1:5">
      <c r="A228" s="38">
        <v>42002</v>
      </c>
      <c r="B228" s="52" t="s">
        <v>83</v>
      </c>
      <c r="C228" s="53">
        <v>10000</v>
      </c>
      <c r="D228" s="52"/>
      <c r="E228" s="22" t="s">
        <v>15</v>
      </c>
    </row>
    <row r="229" spans="1:5">
      <c r="A229" s="38">
        <v>42002</v>
      </c>
      <c r="B229" s="52" t="s">
        <v>276</v>
      </c>
      <c r="C229" s="53">
        <v>30000</v>
      </c>
      <c r="D229" s="52"/>
      <c r="E229" s="22" t="s">
        <v>15</v>
      </c>
    </row>
    <row r="230" spans="1:5">
      <c r="A230" s="38">
        <v>42002.05</v>
      </c>
      <c r="B230" s="52" t="s">
        <v>277</v>
      </c>
      <c r="C230" s="53">
        <v>1000</v>
      </c>
      <c r="D230" s="52" t="s">
        <v>12</v>
      </c>
      <c r="E230" s="22" t="s">
        <v>15</v>
      </c>
    </row>
    <row r="231" spans="1:5">
      <c r="A231" s="38">
        <v>42002.246527777781</v>
      </c>
      <c r="B231" s="52" t="s">
        <v>22</v>
      </c>
      <c r="C231" s="53">
        <v>1000</v>
      </c>
      <c r="D231" s="52" t="s">
        <v>13</v>
      </c>
      <c r="E231" s="22" t="s">
        <v>15</v>
      </c>
    </row>
    <row r="232" spans="1:5">
      <c r="A232" s="38">
        <v>42002.256249999999</v>
      </c>
      <c r="B232" s="52" t="s">
        <v>278</v>
      </c>
      <c r="C232" s="53">
        <v>200</v>
      </c>
      <c r="D232" s="52" t="s">
        <v>11</v>
      </c>
      <c r="E232" s="22" t="s">
        <v>28</v>
      </c>
    </row>
    <row r="233" spans="1:5">
      <c r="A233" s="38">
        <v>42002.482638888891</v>
      </c>
      <c r="B233" s="52" t="s">
        <v>279</v>
      </c>
      <c r="C233" s="53">
        <v>20000</v>
      </c>
      <c r="D233" s="52" t="s">
        <v>12</v>
      </c>
      <c r="E233" s="22" t="s">
        <v>15</v>
      </c>
    </row>
    <row r="234" spans="1:5">
      <c r="A234" s="38">
        <v>42002.852083333331</v>
      </c>
      <c r="B234" s="52" t="s">
        <v>214</v>
      </c>
      <c r="C234" s="53">
        <v>1500</v>
      </c>
      <c r="D234" s="52" t="s">
        <v>13</v>
      </c>
      <c r="E234" s="22" t="s">
        <v>15</v>
      </c>
    </row>
    <row r="235" spans="1:5">
      <c r="A235" s="38">
        <v>42002.978472222225</v>
      </c>
      <c r="B235" s="52" t="s">
        <v>280</v>
      </c>
      <c r="C235" s="53">
        <v>500</v>
      </c>
      <c r="D235" s="52" t="s">
        <v>13</v>
      </c>
      <c r="E235" s="22" t="s">
        <v>15</v>
      </c>
    </row>
    <row r="236" spans="1:5">
      <c r="A236" s="38">
        <v>42002.990972222222</v>
      </c>
      <c r="B236" s="52" t="s">
        <v>281</v>
      </c>
      <c r="C236" s="53">
        <v>3000</v>
      </c>
      <c r="D236" s="52" t="s">
        <v>11</v>
      </c>
      <c r="E236" s="22" t="s">
        <v>15</v>
      </c>
    </row>
    <row r="237" spans="1:5">
      <c r="A237" s="38">
        <v>42003</v>
      </c>
      <c r="B237" s="52" t="s">
        <v>134</v>
      </c>
      <c r="C237" s="53">
        <v>120</v>
      </c>
      <c r="D237" s="52"/>
      <c r="E237" s="22" t="s">
        <v>15</v>
      </c>
    </row>
    <row r="238" spans="1:5">
      <c r="A238" s="38">
        <v>42003</v>
      </c>
      <c r="B238" s="52" t="s">
        <v>16</v>
      </c>
      <c r="C238" s="53">
        <v>1000</v>
      </c>
      <c r="D238" s="52"/>
      <c r="E238" s="22" t="s">
        <v>15</v>
      </c>
    </row>
    <row r="239" spans="1:5">
      <c r="A239" s="38">
        <v>42003</v>
      </c>
      <c r="B239" s="52" t="s">
        <v>74</v>
      </c>
      <c r="C239" s="53">
        <v>1000</v>
      </c>
      <c r="D239" s="52"/>
      <c r="E239" s="22" t="s">
        <v>84</v>
      </c>
    </row>
    <row r="240" spans="1:5">
      <c r="A240" s="38">
        <v>42003</v>
      </c>
      <c r="B240" s="52" t="s">
        <v>74</v>
      </c>
      <c r="C240" s="53">
        <v>1000</v>
      </c>
      <c r="D240" s="52"/>
      <c r="E240" s="22" t="s">
        <v>85</v>
      </c>
    </row>
    <row r="241" spans="1:5">
      <c r="A241" s="38">
        <v>42003</v>
      </c>
      <c r="B241" s="52" t="s">
        <v>157</v>
      </c>
      <c r="C241" s="53">
        <v>2000</v>
      </c>
      <c r="D241" s="52"/>
      <c r="E241" s="22" t="s">
        <v>15</v>
      </c>
    </row>
    <row r="242" spans="1:5">
      <c r="A242" s="38">
        <v>42003</v>
      </c>
      <c r="B242" s="52" t="s">
        <v>282</v>
      </c>
      <c r="C242" s="53">
        <v>5000</v>
      </c>
      <c r="D242" s="52"/>
      <c r="E242" s="22" t="s">
        <v>15</v>
      </c>
    </row>
    <row r="243" spans="1:5">
      <c r="A243" s="38">
        <v>42003</v>
      </c>
      <c r="B243" s="52" t="s">
        <v>76</v>
      </c>
      <c r="C243" s="53">
        <v>25000</v>
      </c>
      <c r="D243" s="52"/>
      <c r="E243" s="22" t="s">
        <v>15</v>
      </c>
    </row>
    <row r="244" spans="1:5">
      <c r="A244" s="38">
        <v>42003.145833333336</v>
      </c>
      <c r="B244" s="52" t="s">
        <v>283</v>
      </c>
      <c r="C244" s="53">
        <v>100</v>
      </c>
      <c r="D244" s="52" t="s">
        <v>12</v>
      </c>
      <c r="E244" s="22" t="s">
        <v>15</v>
      </c>
    </row>
    <row r="245" spans="1:5">
      <c r="A245" s="38">
        <v>42003.395833333336</v>
      </c>
      <c r="B245" s="52" t="s">
        <v>284</v>
      </c>
      <c r="C245" s="53">
        <v>100</v>
      </c>
      <c r="D245" s="52" t="s">
        <v>12</v>
      </c>
      <c r="E245" s="22" t="s">
        <v>15</v>
      </c>
    </row>
    <row r="246" spans="1:5">
      <c r="A246" s="38">
        <v>42003.443055555559</v>
      </c>
      <c r="B246" s="52" t="s">
        <v>285</v>
      </c>
      <c r="C246" s="53">
        <v>8000</v>
      </c>
      <c r="D246" s="52" t="s">
        <v>11</v>
      </c>
      <c r="E246" s="22" t="s">
        <v>15</v>
      </c>
    </row>
    <row r="247" spans="1:5">
      <c r="A247" s="38">
        <v>42003.461805555555</v>
      </c>
      <c r="B247" s="52" t="s">
        <v>286</v>
      </c>
      <c r="C247" s="53">
        <v>1000</v>
      </c>
      <c r="D247" s="52" t="s">
        <v>11</v>
      </c>
      <c r="E247" s="22" t="s">
        <v>15</v>
      </c>
    </row>
    <row r="248" spans="1:5">
      <c r="A248" s="38">
        <v>42003.688194444447</v>
      </c>
      <c r="B248" s="52" t="s">
        <v>287</v>
      </c>
      <c r="C248" s="53">
        <v>200</v>
      </c>
      <c r="D248" s="52" t="s">
        <v>12</v>
      </c>
      <c r="E248" s="22" t="s">
        <v>15</v>
      </c>
    </row>
    <row r="249" spans="1:5">
      <c r="A249" s="38">
        <v>42003.73541666667</v>
      </c>
      <c r="B249" s="52" t="s">
        <v>44</v>
      </c>
      <c r="C249" s="53">
        <v>6500</v>
      </c>
      <c r="D249" s="52" t="s">
        <v>12</v>
      </c>
      <c r="E249" s="22" t="s">
        <v>58</v>
      </c>
    </row>
    <row r="250" spans="1:5">
      <c r="A250" s="38">
        <v>42003.736805555556</v>
      </c>
      <c r="B250" s="52" t="s">
        <v>45</v>
      </c>
      <c r="C250" s="53">
        <v>3500</v>
      </c>
      <c r="D250" s="52" t="s">
        <v>12</v>
      </c>
      <c r="E250" s="22" t="s">
        <v>29</v>
      </c>
    </row>
    <row r="251" spans="1:5">
      <c r="A251" s="38">
        <v>42003.785416666666</v>
      </c>
      <c r="B251" s="52" t="s">
        <v>288</v>
      </c>
      <c r="C251" s="53">
        <v>5000</v>
      </c>
      <c r="D251" s="52" t="s">
        <v>11</v>
      </c>
      <c r="E251" s="22" t="s">
        <v>15</v>
      </c>
    </row>
    <row r="252" spans="1:5">
      <c r="A252" s="38">
        <v>42003.876388888886</v>
      </c>
      <c r="B252" s="52" t="s">
        <v>46</v>
      </c>
      <c r="C252" s="53">
        <v>500</v>
      </c>
      <c r="D252" s="52" t="s">
        <v>11</v>
      </c>
      <c r="E252" s="22" t="s">
        <v>59</v>
      </c>
    </row>
    <row r="253" spans="1:5">
      <c r="A253" s="38">
        <v>42003.890972222223</v>
      </c>
      <c r="B253" s="52" t="s">
        <v>142</v>
      </c>
      <c r="C253" s="53">
        <v>1700</v>
      </c>
      <c r="D253" s="52" t="s">
        <v>14</v>
      </c>
      <c r="E253" s="22" t="s">
        <v>26</v>
      </c>
    </row>
    <row r="254" spans="1:5">
      <c r="A254" s="38">
        <v>42003.996527777781</v>
      </c>
      <c r="B254" s="52" t="s">
        <v>20</v>
      </c>
      <c r="C254" s="53">
        <v>500</v>
      </c>
      <c r="D254" s="52" t="s">
        <v>12</v>
      </c>
      <c r="E254" s="22" t="s">
        <v>61</v>
      </c>
    </row>
    <row r="255" spans="1:5">
      <c r="A255" s="38">
        <v>42004.273611111108</v>
      </c>
      <c r="B255" s="52" t="s">
        <v>214</v>
      </c>
      <c r="C255" s="53">
        <v>1500</v>
      </c>
      <c r="D255" s="52" t="s">
        <v>13</v>
      </c>
      <c r="E255" s="22" t="s">
        <v>15</v>
      </c>
    </row>
    <row r="256" spans="1:5">
      <c r="A256" s="38">
        <v>42004.433333333334</v>
      </c>
      <c r="B256" s="52" t="s">
        <v>289</v>
      </c>
      <c r="C256" s="53">
        <v>2000</v>
      </c>
      <c r="D256" s="52" t="s">
        <v>12</v>
      </c>
      <c r="E256" s="22" t="s">
        <v>62</v>
      </c>
    </row>
    <row r="257" spans="1:5">
      <c r="A257" s="38">
        <v>42004.446527777778</v>
      </c>
      <c r="B257" s="52" t="s">
        <v>290</v>
      </c>
      <c r="C257" s="53">
        <v>500</v>
      </c>
      <c r="D257" s="52" t="s">
        <v>12</v>
      </c>
      <c r="E257" s="22" t="s">
        <v>53</v>
      </c>
    </row>
    <row r="258" spans="1:5">
      <c r="A258" s="38">
        <v>42004.474999999999</v>
      </c>
      <c r="B258" s="52" t="s">
        <v>291</v>
      </c>
      <c r="C258" s="53">
        <v>200</v>
      </c>
      <c r="D258" s="52" t="s">
        <v>11</v>
      </c>
      <c r="E258" s="22" t="s">
        <v>15</v>
      </c>
    </row>
    <row r="259" spans="1:5">
      <c r="A259" s="38">
        <v>42004.536111111112</v>
      </c>
      <c r="B259" s="52" t="s">
        <v>47</v>
      </c>
      <c r="C259" s="53">
        <v>1500</v>
      </c>
      <c r="D259" s="52" t="s">
        <v>12</v>
      </c>
      <c r="E259" s="22" t="s">
        <v>29</v>
      </c>
    </row>
    <row r="260" spans="1:5">
      <c r="A260" s="38">
        <v>42004.565972222219</v>
      </c>
      <c r="B260" s="52" t="s">
        <v>292</v>
      </c>
      <c r="C260" s="53">
        <v>2000</v>
      </c>
      <c r="D260" s="52" t="s">
        <v>13</v>
      </c>
      <c r="E260" s="22" t="s">
        <v>29</v>
      </c>
    </row>
    <row r="261" spans="1:5">
      <c r="A261" s="38">
        <v>42004.633333333331</v>
      </c>
      <c r="B261" s="52" t="s">
        <v>228</v>
      </c>
      <c r="C261" s="53">
        <v>40000</v>
      </c>
      <c r="D261" s="52" t="s">
        <v>12</v>
      </c>
      <c r="E261" s="22" t="s">
        <v>34</v>
      </c>
    </row>
    <row r="262" spans="1:5">
      <c r="A262" s="38">
        <v>42004.642361111109</v>
      </c>
      <c r="B262" s="52" t="s">
        <v>293</v>
      </c>
      <c r="C262" s="53">
        <v>1000</v>
      </c>
      <c r="D262" s="52" t="s">
        <v>11</v>
      </c>
      <c r="E262" s="22" t="s">
        <v>15</v>
      </c>
    </row>
    <row r="263" spans="1:5">
      <c r="A263" s="38">
        <v>42004.675000000003</v>
      </c>
      <c r="B263" s="52" t="s">
        <v>191</v>
      </c>
      <c r="C263" s="53">
        <v>60000</v>
      </c>
      <c r="D263" s="52" t="s">
        <v>11</v>
      </c>
      <c r="E263" s="22" t="s">
        <v>29</v>
      </c>
    </row>
    <row r="264" spans="1:5">
      <c r="A264" s="38">
        <v>42004.895833333336</v>
      </c>
      <c r="B264" s="52" t="s">
        <v>133</v>
      </c>
      <c r="C264" s="53">
        <v>1000</v>
      </c>
      <c r="D264" s="52" t="s">
        <v>11</v>
      </c>
      <c r="E264" s="22" t="s">
        <v>15</v>
      </c>
    </row>
    <row r="265" spans="1:5">
      <c r="A265" s="38">
        <v>42004.979861111111</v>
      </c>
      <c r="B265" s="52" t="s">
        <v>294</v>
      </c>
      <c r="C265" s="53">
        <v>10000</v>
      </c>
      <c r="D265" s="52" t="s">
        <v>12</v>
      </c>
      <c r="E265" s="22" t="s">
        <v>15</v>
      </c>
    </row>
    <row r="266" spans="1:5">
      <c r="A266" s="38">
        <v>42004.979861111111</v>
      </c>
      <c r="B266" s="52" t="s">
        <v>295</v>
      </c>
      <c r="C266" s="53">
        <v>130000</v>
      </c>
      <c r="D266" s="52"/>
      <c r="E266" s="22" t="s">
        <v>15</v>
      </c>
    </row>
    <row r="267" spans="1:5">
      <c r="A267" s="38"/>
      <c r="B267" s="44"/>
      <c r="C267" s="47"/>
      <c r="D267" s="49"/>
      <c r="E267" s="48"/>
    </row>
    <row r="268" spans="1:5">
      <c r="A268" s="38"/>
      <c r="B268" s="44"/>
      <c r="C268" s="47"/>
      <c r="D268" s="49"/>
      <c r="E268" s="7"/>
    </row>
    <row r="269" spans="1:5">
      <c r="A269" s="55" t="s">
        <v>17</v>
      </c>
      <c r="B269" s="8"/>
      <c r="C269" s="19"/>
      <c r="D269" s="49"/>
      <c r="E269" s="7"/>
    </row>
    <row r="270" spans="1:5" s="10" customFormat="1" ht="14.1" customHeight="1">
      <c r="A270" s="55" t="s">
        <v>8</v>
      </c>
      <c r="B270" s="8"/>
      <c r="C270" s="19">
        <f>292.5+292.5+292.5+1176.45</f>
        <v>2053.9499999999998</v>
      </c>
      <c r="D270" s="49"/>
      <c r="E270" s="22"/>
    </row>
    <row r="271" spans="1:5" s="10" customFormat="1" ht="14.1" customHeight="1">
      <c r="A271" s="55" t="s">
        <v>19</v>
      </c>
      <c r="B271" s="8"/>
      <c r="C271" s="19">
        <f>5964+9725.32+5283.16+1180.8+7606.8</f>
        <v>29760.079999999998</v>
      </c>
      <c r="D271" s="49"/>
      <c r="E271" s="22"/>
    </row>
    <row r="272" spans="1:5" s="10" customFormat="1" ht="14.1" customHeight="1">
      <c r="A272" s="55" t="s">
        <v>9</v>
      </c>
      <c r="B272" s="8"/>
      <c r="C272" s="19">
        <f>38550+224075.56</f>
        <v>262625.56</v>
      </c>
      <c r="D272" s="49"/>
      <c r="E272" s="22"/>
    </row>
    <row r="273" spans="1:7">
      <c r="A273" s="39"/>
      <c r="B273" s="8"/>
      <c r="C273" s="19"/>
      <c r="D273" s="49"/>
      <c r="E273" s="16"/>
    </row>
    <row r="274" spans="1:7">
      <c r="A274" s="40" t="s">
        <v>6</v>
      </c>
      <c r="B274" s="45"/>
      <c r="C274" s="20">
        <f>SUM(C2:C273)</f>
        <v>2393037.0400000005</v>
      </c>
      <c r="D274" s="50"/>
      <c r="E274" s="7"/>
      <c r="F274" s="24"/>
      <c r="G274" s="24"/>
    </row>
    <row r="275" spans="1:7" ht="210.75" thickBot="1">
      <c r="A275" s="41"/>
      <c r="B275" s="46" t="s">
        <v>5</v>
      </c>
      <c r="C275" s="21"/>
      <c r="D275" s="51"/>
      <c r="E275" s="23"/>
    </row>
    <row r="276" spans="1:7">
      <c r="A276" s="32"/>
      <c r="B276" s="1"/>
      <c r="C276" s="17"/>
      <c r="D276" s="1"/>
    </row>
    <row r="277" spans="1:7">
      <c r="A277" s="32"/>
      <c r="B277" s="1"/>
      <c r="C277" s="17"/>
      <c r="D277" s="1"/>
    </row>
    <row r="283" spans="1:7">
      <c r="A283" s="34"/>
      <c r="B283"/>
      <c r="C283" s="24"/>
      <c r="D283"/>
      <c r="E283"/>
    </row>
    <row r="284" spans="1:7">
      <c r="A284" s="34"/>
      <c r="B284"/>
      <c r="C284" s="24"/>
      <c r="D284"/>
      <c r="E284"/>
    </row>
    <row r="285" spans="1:7">
      <c r="A285" s="34"/>
      <c r="B285"/>
      <c r="C285" s="24"/>
      <c r="D285"/>
      <c r="E285"/>
    </row>
    <row r="286" spans="1:7">
      <c r="A286" s="34"/>
      <c r="B286"/>
      <c r="C286" s="24"/>
      <c r="D286"/>
      <c r="E286"/>
    </row>
    <row r="287" spans="1:7">
      <c r="A287" s="34"/>
      <c r="B287"/>
      <c r="C287" s="24"/>
      <c r="D287"/>
      <c r="E287"/>
    </row>
    <row r="288" spans="1:7">
      <c r="A288" s="34"/>
      <c r="B288"/>
      <c r="C288" s="24"/>
      <c r="D288"/>
      <c r="E288"/>
    </row>
    <row r="289" spans="1:5">
      <c r="A289" s="34"/>
      <c r="B289"/>
      <c r="C289" s="24"/>
      <c r="D289"/>
      <c r="E289"/>
    </row>
    <row r="290" spans="1:5">
      <c r="A290" s="34"/>
      <c r="B290"/>
      <c r="C290" s="24"/>
      <c r="D290"/>
      <c r="E290"/>
    </row>
    <row r="291" spans="1:5">
      <c r="A291" s="34"/>
      <c r="B291"/>
      <c r="C291" s="24"/>
      <c r="D291"/>
      <c r="E291"/>
    </row>
    <row r="292" spans="1:5">
      <c r="A292" s="34"/>
      <c r="B292"/>
      <c r="C292" s="24"/>
      <c r="D292"/>
      <c r="E292"/>
    </row>
    <row r="293" spans="1:5">
      <c r="A293" s="34"/>
      <c r="B293"/>
      <c r="C293" s="24"/>
      <c r="D293"/>
      <c r="E293"/>
    </row>
    <row r="294" spans="1:5">
      <c r="A294" s="34"/>
      <c r="B294"/>
      <c r="C294" s="24"/>
      <c r="D294"/>
      <c r="E294"/>
    </row>
    <row r="295" spans="1:5">
      <c r="A295" s="34"/>
      <c r="B295"/>
      <c r="C295" s="24"/>
      <c r="D295"/>
      <c r="E295"/>
    </row>
    <row r="296" spans="1:5">
      <c r="A296" s="34"/>
      <c r="B296"/>
      <c r="C296" s="24"/>
      <c r="D296"/>
      <c r="E296"/>
    </row>
    <row r="297" spans="1:5">
      <c r="A297" s="34"/>
      <c r="B297"/>
      <c r="C297" s="24"/>
      <c r="D297"/>
      <c r="E297"/>
    </row>
    <row r="298" spans="1:5">
      <c r="A298" s="34"/>
      <c r="B298"/>
      <c r="C298" s="24"/>
      <c r="D298"/>
      <c r="E298"/>
    </row>
    <row r="299" spans="1:5">
      <c r="A299" s="34"/>
      <c r="B299"/>
      <c r="C299" s="24"/>
      <c r="D299"/>
      <c r="E299"/>
    </row>
    <row r="300" spans="1:5">
      <c r="A300" s="34"/>
      <c r="B300"/>
      <c r="C300" s="24"/>
      <c r="D300"/>
      <c r="E300"/>
    </row>
    <row r="301" spans="1:5">
      <c r="A301" s="34"/>
      <c r="B301"/>
      <c r="C301" s="24"/>
      <c r="D301"/>
      <c r="E301"/>
    </row>
    <row r="302" spans="1:5">
      <c r="A302" s="34"/>
      <c r="B302"/>
      <c r="C302" s="24"/>
      <c r="D302"/>
      <c r="E302"/>
    </row>
    <row r="303" spans="1:5">
      <c r="A303" s="34"/>
      <c r="B303"/>
      <c r="C303" s="24"/>
      <c r="D303"/>
      <c r="E303"/>
    </row>
    <row r="304" spans="1:5">
      <c r="A304" s="34"/>
      <c r="B304"/>
      <c r="C304" s="24"/>
      <c r="D304"/>
      <c r="E304"/>
    </row>
    <row r="305" spans="1:5">
      <c r="A305" s="34"/>
      <c r="B305"/>
      <c r="C305" s="24"/>
      <c r="D305"/>
      <c r="E305"/>
    </row>
    <row r="306" spans="1:5">
      <c r="A306" s="34"/>
      <c r="B306"/>
      <c r="C306" s="24"/>
      <c r="D306"/>
      <c r="E306"/>
    </row>
    <row r="307" spans="1:5">
      <c r="A307" s="34"/>
      <c r="B307"/>
      <c r="C307" s="24"/>
      <c r="D307"/>
      <c r="E307"/>
    </row>
    <row r="308" spans="1:5">
      <c r="A308" s="34"/>
      <c r="B308"/>
      <c r="C308" s="24"/>
      <c r="D308"/>
      <c r="E308"/>
    </row>
    <row r="309" spans="1:5">
      <c r="A309" s="34"/>
      <c r="B309"/>
      <c r="C309" s="24"/>
      <c r="D309"/>
      <c r="E309"/>
    </row>
    <row r="310" spans="1:5">
      <c r="A310" s="34"/>
      <c r="B310"/>
      <c r="C310" s="24"/>
      <c r="D310"/>
      <c r="E310"/>
    </row>
    <row r="311" spans="1:5">
      <c r="A311" s="34"/>
      <c r="B311"/>
      <c r="C311" s="24"/>
      <c r="D311"/>
      <c r="E311"/>
    </row>
    <row r="312" spans="1:5">
      <c r="A312" s="34"/>
      <c r="B312"/>
      <c r="C312" s="24"/>
      <c r="D312"/>
      <c r="E312"/>
    </row>
    <row r="313" spans="1:5">
      <c r="A313" s="34"/>
      <c r="B313"/>
      <c r="C313" s="24"/>
      <c r="D313"/>
      <c r="E313"/>
    </row>
    <row r="314" spans="1:5">
      <c r="A314" s="34"/>
      <c r="B314"/>
      <c r="C314" s="24"/>
      <c r="D314"/>
      <c r="E314"/>
    </row>
    <row r="315" spans="1:5">
      <c r="A315" s="34"/>
      <c r="B315"/>
      <c r="C315" s="24"/>
      <c r="D315"/>
      <c r="E315"/>
    </row>
    <row r="316" spans="1:5">
      <c r="A316" s="34"/>
      <c r="B316"/>
      <c r="C316" s="24"/>
      <c r="D316"/>
      <c r="E316"/>
    </row>
    <row r="317" spans="1:5">
      <c r="A317" s="34"/>
      <c r="B317"/>
      <c r="C317" s="24"/>
      <c r="D317"/>
      <c r="E317"/>
    </row>
    <row r="318" spans="1:5">
      <c r="A318" s="34"/>
      <c r="B318"/>
      <c r="C318" s="24"/>
      <c r="D318"/>
      <c r="E318"/>
    </row>
    <row r="319" spans="1:5">
      <c r="A319" s="34"/>
      <c r="B319"/>
      <c r="C319" s="24"/>
      <c r="D319"/>
      <c r="E319"/>
    </row>
    <row r="320" spans="1:5">
      <c r="A320" s="34"/>
      <c r="B320"/>
      <c r="C320" s="24"/>
      <c r="D320"/>
      <c r="E320"/>
    </row>
    <row r="321" spans="1:5">
      <c r="A321" s="34"/>
      <c r="B321"/>
      <c r="C321" s="24"/>
      <c r="D321"/>
      <c r="E321"/>
    </row>
    <row r="322" spans="1:5">
      <c r="A322" s="34"/>
      <c r="B322"/>
      <c r="C322" s="24"/>
      <c r="D322"/>
      <c r="E322"/>
    </row>
    <row r="323" spans="1:5">
      <c r="A323" s="34"/>
      <c r="B323"/>
      <c r="C323" s="24"/>
      <c r="D323"/>
      <c r="E323"/>
    </row>
    <row r="324" spans="1:5">
      <c r="A324" s="34"/>
      <c r="B324"/>
      <c r="C324" s="24"/>
      <c r="D324"/>
      <c r="E324"/>
    </row>
    <row r="325" spans="1:5">
      <c r="A325" s="34"/>
      <c r="B325"/>
      <c r="C325" s="24"/>
      <c r="D325"/>
      <c r="E325"/>
    </row>
    <row r="326" spans="1:5">
      <c r="A326" s="34"/>
      <c r="B326"/>
      <c r="C326" s="24"/>
      <c r="D326"/>
      <c r="E326"/>
    </row>
    <row r="327" spans="1:5">
      <c r="A327" s="34"/>
      <c r="B327"/>
      <c r="C327" s="24"/>
      <c r="D327"/>
      <c r="E327"/>
    </row>
    <row r="328" spans="1:5">
      <c r="A328" s="34"/>
      <c r="B328"/>
      <c r="C328" s="24"/>
      <c r="D328"/>
      <c r="E328"/>
    </row>
    <row r="329" spans="1:5">
      <c r="A329" s="34"/>
      <c r="B329"/>
      <c r="C329" s="24"/>
      <c r="D329"/>
      <c r="E329"/>
    </row>
    <row r="330" spans="1:5">
      <c r="A330" s="34"/>
      <c r="B330"/>
      <c r="C330" s="24"/>
      <c r="D330"/>
      <c r="E330"/>
    </row>
    <row r="331" spans="1:5">
      <c r="A331" s="34"/>
      <c r="B331"/>
      <c r="C331" s="24"/>
      <c r="D331"/>
      <c r="E331"/>
    </row>
    <row r="332" spans="1:5">
      <c r="A332" s="34"/>
      <c r="B332"/>
      <c r="C332" s="24"/>
      <c r="D332"/>
      <c r="E332"/>
    </row>
    <row r="333" spans="1:5">
      <c r="A333" s="34"/>
      <c r="B333"/>
      <c r="C333" s="24"/>
      <c r="D333"/>
      <c r="E333"/>
    </row>
    <row r="334" spans="1:5">
      <c r="A334" s="34"/>
      <c r="B334"/>
      <c r="C334" s="24"/>
      <c r="D334"/>
      <c r="E334"/>
    </row>
    <row r="335" spans="1:5">
      <c r="A335" s="34"/>
      <c r="B335"/>
      <c r="C335" s="24"/>
      <c r="D335"/>
      <c r="E335"/>
    </row>
    <row r="336" spans="1:5">
      <c r="A336" s="34"/>
      <c r="B336"/>
      <c r="C336" s="24"/>
      <c r="D336"/>
      <c r="E336"/>
    </row>
    <row r="337" spans="1:5">
      <c r="A337" s="34"/>
      <c r="B337"/>
      <c r="C337" s="24"/>
      <c r="D337"/>
      <c r="E337"/>
    </row>
    <row r="338" spans="1:5">
      <c r="A338" s="34"/>
      <c r="B338"/>
      <c r="C338" s="24"/>
      <c r="D338"/>
      <c r="E338"/>
    </row>
    <row r="339" spans="1:5">
      <c r="A339" s="34"/>
      <c r="B339"/>
      <c r="C339" s="24"/>
      <c r="D339"/>
      <c r="E339"/>
    </row>
    <row r="340" spans="1:5">
      <c r="A340" s="34"/>
      <c r="B340"/>
      <c r="C340" s="24"/>
      <c r="D340"/>
      <c r="E340"/>
    </row>
    <row r="341" spans="1:5">
      <c r="A341" s="34"/>
      <c r="B341"/>
      <c r="C341" s="24"/>
      <c r="D341"/>
      <c r="E341"/>
    </row>
    <row r="342" spans="1:5">
      <c r="A342" s="34"/>
      <c r="B342"/>
      <c r="C342" s="24"/>
      <c r="D342"/>
      <c r="E342"/>
    </row>
    <row r="343" spans="1:5">
      <c r="A343" s="34"/>
      <c r="B343"/>
      <c r="C343" s="24"/>
      <c r="D343"/>
      <c r="E343"/>
    </row>
    <row r="344" spans="1:5">
      <c r="A344" s="34"/>
      <c r="B344"/>
      <c r="C344" s="24"/>
      <c r="D344"/>
      <c r="E344"/>
    </row>
    <row r="345" spans="1:5">
      <c r="A345" s="34"/>
      <c r="B345"/>
      <c r="C345" s="24"/>
      <c r="D345"/>
      <c r="E345"/>
    </row>
    <row r="346" spans="1:5">
      <c r="A346" s="34"/>
      <c r="B346"/>
      <c r="C346" s="24"/>
      <c r="D346"/>
      <c r="E346"/>
    </row>
    <row r="347" spans="1:5">
      <c r="A347" s="34"/>
      <c r="B347"/>
      <c r="C347" s="24"/>
      <c r="D347"/>
      <c r="E347"/>
    </row>
    <row r="348" spans="1:5">
      <c r="A348" s="34"/>
      <c r="B348"/>
      <c r="C348" s="24"/>
      <c r="D348"/>
      <c r="E348"/>
    </row>
    <row r="349" spans="1:5">
      <c r="A349" s="34"/>
      <c r="B349"/>
      <c r="C349" s="24"/>
      <c r="D349"/>
      <c r="E349"/>
    </row>
    <row r="350" spans="1:5">
      <c r="A350" s="34"/>
      <c r="B350"/>
      <c r="C350" s="24"/>
      <c r="D350"/>
      <c r="E350"/>
    </row>
    <row r="351" spans="1:5">
      <c r="A351" s="34"/>
      <c r="B351"/>
      <c r="C351" s="24"/>
      <c r="D351"/>
      <c r="E351"/>
    </row>
    <row r="352" spans="1:5">
      <c r="A352" s="34"/>
      <c r="B352"/>
      <c r="C352" s="24"/>
      <c r="D352"/>
      <c r="E352"/>
    </row>
    <row r="353" spans="1:5">
      <c r="A353" s="34"/>
      <c r="B353"/>
      <c r="C353" s="24"/>
      <c r="D353"/>
      <c r="E353"/>
    </row>
    <row r="354" spans="1:5">
      <c r="A354" s="34"/>
      <c r="B354"/>
      <c r="C354" s="24"/>
      <c r="D354"/>
      <c r="E354"/>
    </row>
    <row r="355" spans="1:5">
      <c r="A355" s="34"/>
      <c r="B355"/>
      <c r="C355" s="24"/>
      <c r="D355"/>
      <c r="E355"/>
    </row>
    <row r="356" spans="1:5">
      <c r="A356" s="34"/>
      <c r="B356"/>
      <c r="C356" s="24"/>
      <c r="D356"/>
      <c r="E356"/>
    </row>
    <row r="357" spans="1:5">
      <c r="A357" s="34"/>
      <c r="B357"/>
      <c r="C357" s="24"/>
      <c r="D357"/>
      <c r="E357"/>
    </row>
    <row r="358" spans="1:5">
      <c r="A358" s="34"/>
      <c r="B358"/>
      <c r="C358" s="24"/>
      <c r="D358"/>
      <c r="E358"/>
    </row>
    <row r="359" spans="1:5">
      <c r="A359" s="34"/>
      <c r="B359"/>
      <c r="C359" s="24"/>
      <c r="D359"/>
      <c r="E359"/>
    </row>
    <row r="360" spans="1:5">
      <c r="A360" s="34"/>
      <c r="B360"/>
      <c r="C360" s="24"/>
      <c r="D360"/>
      <c r="E360"/>
    </row>
    <row r="361" spans="1:5">
      <c r="A361" s="34"/>
      <c r="B361"/>
      <c r="C361" s="24"/>
      <c r="D361"/>
      <c r="E361"/>
    </row>
    <row r="362" spans="1:5">
      <c r="A362" s="34"/>
      <c r="B362"/>
      <c r="C362" s="24"/>
      <c r="D362"/>
      <c r="E362"/>
    </row>
    <row r="363" spans="1:5">
      <c r="A363" s="34"/>
      <c r="B363"/>
      <c r="C363" s="24"/>
      <c r="D363"/>
      <c r="E363"/>
    </row>
    <row r="364" spans="1:5">
      <c r="A364" s="34"/>
      <c r="B364"/>
      <c r="C364" s="24"/>
      <c r="D364"/>
      <c r="E364"/>
    </row>
    <row r="365" spans="1:5">
      <c r="A365" s="34"/>
      <c r="B365"/>
      <c r="C365" s="24"/>
      <c r="D365"/>
      <c r="E365"/>
    </row>
    <row r="366" spans="1:5">
      <c r="A366" s="34"/>
      <c r="B366"/>
      <c r="C366" s="24"/>
      <c r="D366"/>
      <c r="E366"/>
    </row>
    <row r="367" spans="1:5">
      <c r="A367" s="34"/>
      <c r="B367"/>
      <c r="C367" s="24"/>
      <c r="D367"/>
      <c r="E367"/>
    </row>
    <row r="368" spans="1:5">
      <c r="A368" s="34"/>
      <c r="B368"/>
      <c r="C368" s="24"/>
      <c r="D368"/>
      <c r="E368"/>
    </row>
    <row r="369" spans="1:5">
      <c r="A369" s="34"/>
      <c r="B369"/>
      <c r="C369" s="24"/>
      <c r="D369"/>
      <c r="E369"/>
    </row>
    <row r="370" spans="1:5">
      <c r="A370" s="34"/>
      <c r="B370"/>
      <c r="C370" s="24"/>
      <c r="D370"/>
      <c r="E370"/>
    </row>
    <row r="371" spans="1:5">
      <c r="A371" s="34"/>
      <c r="B371"/>
      <c r="C371" s="24"/>
      <c r="D371"/>
      <c r="E371"/>
    </row>
    <row r="372" spans="1:5">
      <c r="A372" s="34"/>
      <c r="B372"/>
      <c r="C372" s="24"/>
      <c r="D372"/>
      <c r="E372"/>
    </row>
    <row r="373" spans="1:5">
      <c r="A373" s="34"/>
      <c r="B373"/>
      <c r="C373" s="24"/>
      <c r="D373"/>
      <c r="E373"/>
    </row>
    <row r="374" spans="1:5">
      <c r="A374" s="34"/>
      <c r="B374"/>
      <c r="C374" s="24"/>
      <c r="D374"/>
      <c r="E374"/>
    </row>
    <row r="375" spans="1:5">
      <c r="A375" s="34"/>
      <c r="B375"/>
      <c r="C375" s="24"/>
      <c r="D375"/>
      <c r="E375"/>
    </row>
    <row r="376" spans="1:5">
      <c r="A376" s="34"/>
      <c r="B376"/>
      <c r="C376" s="24"/>
      <c r="D376"/>
      <c r="E376"/>
    </row>
    <row r="377" spans="1:5">
      <c r="A377" s="34"/>
      <c r="B377"/>
      <c r="C377" s="24"/>
      <c r="D377"/>
      <c r="E377"/>
    </row>
    <row r="378" spans="1:5">
      <c r="A378" s="34"/>
      <c r="B378"/>
      <c r="C378" s="24"/>
      <c r="D378"/>
      <c r="E378"/>
    </row>
    <row r="379" spans="1:5">
      <c r="A379" s="34"/>
      <c r="B379"/>
      <c r="C379" s="24"/>
      <c r="D379"/>
      <c r="E379"/>
    </row>
    <row r="380" spans="1:5">
      <c r="A380" s="34"/>
      <c r="B380"/>
      <c r="C380" s="24"/>
      <c r="D380"/>
      <c r="E380"/>
    </row>
    <row r="381" spans="1:5">
      <c r="A381" s="34"/>
      <c r="B381"/>
      <c r="C381" s="24"/>
      <c r="D381"/>
      <c r="E381"/>
    </row>
    <row r="382" spans="1:5">
      <c r="A382" s="34"/>
      <c r="B382"/>
      <c r="C382" s="24"/>
      <c r="D382"/>
      <c r="E382"/>
    </row>
    <row r="383" spans="1:5">
      <c r="A383" s="34"/>
      <c r="B383"/>
      <c r="C383" s="24"/>
      <c r="D383"/>
      <c r="E383"/>
    </row>
    <row r="384" spans="1:5">
      <c r="A384" s="34"/>
      <c r="B384"/>
      <c r="C384" s="24"/>
      <c r="D384"/>
      <c r="E384"/>
    </row>
    <row r="385" spans="1:5">
      <c r="A385" s="34"/>
      <c r="B385"/>
      <c r="C385" s="24"/>
      <c r="D385"/>
      <c r="E385"/>
    </row>
    <row r="386" spans="1:5">
      <c r="A386" s="34"/>
      <c r="B386"/>
      <c r="C386" s="24"/>
      <c r="D386"/>
      <c r="E386"/>
    </row>
    <row r="387" spans="1:5">
      <c r="A387" s="34"/>
      <c r="B387"/>
      <c r="C387" s="24"/>
      <c r="D387"/>
      <c r="E387"/>
    </row>
    <row r="388" spans="1:5">
      <c r="A388" s="34"/>
      <c r="B388"/>
      <c r="C388" s="24"/>
      <c r="D388"/>
      <c r="E388"/>
    </row>
    <row r="389" spans="1:5">
      <c r="A389" s="34"/>
      <c r="B389"/>
      <c r="C389" s="24"/>
      <c r="D389"/>
      <c r="E389"/>
    </row>
    <row r="390" spans="1:5">
      <c r="A390" s="34"/>
      <c r="B390"/>
      <c r="C390" s="24"/>
      <c r="D390"/>
      <c r="E390"/>
    </row>
    <row r="391" spans="1:5">
      <c r="A391" s="34"/>
      <c r="B391"/>
      <c r="C391" s="24"/>
      <c r="D391"/>
      <c r="E391"/>
    </row>
    <row r="392" spans="1:5">
      <c r="A392" s="34"/>
      <c r="B392"/>
      <c r="C392" s="24"/>
      <c r="D392"/>
      <c r="E392"/>
    </row>
    <row r="393" spans="1:5">
      <c r="A393" s="34"/>
      <c r="B393"/>
      <c r="C393" s="24"/>
      <c r="D393"/>
      <c r="E393"/>
    </row>
    <row r="394" spans="1:5">
      <c r="A394" s="34"/>
      <c r="B394"/>
      <c r="C394" s="24"/>
      <c r="D394"/>
      <c r="E394"/>
    </row>
    <row r="395" spans="1:5">
      <c r="A395" s="34"/>
      <c r="B395"/>
      <c r="C395" s="24"/>
      <c r="D395"/>
      <c r="E395"/>
    </row>
    <row r="396" spans="1:5">
      <c r="A396" s="34"/>
      <c r="B396"/>
      <c r="C396" s="24"/>
      <c r="D396"/>
      <c r="E396"/>
    </row>
    <row r="397" spans="1:5">
      <c r="A397" s="34"/>
      <c r="B397"/>
      <c r="C397" s="24"/>
      <c r="D397"/>
      <c r="E397"/>
    </row>
    <row r="398" spans="1:5">
      <c r="A398" s="34"/>
      <c r="B398"/>
      <c r="C398" s="24"/>
      <c r="D398"/>
      <c r="E398"/>
    </row>
    <row r="399" spans="1:5">
      <c r="A399" s="34"/>
      <c r="B399"/>
      <c r="C399" s="24"/>
      <c r="D399"/>
      <c r="E399"/>
    </row>
    <row r="400" spans="1:5">
      <c r="A400" s="34"/>
      <c r="B400"/>
      <c r="C400" s="24"/>
      <c r="D400"/>
      <c r="E400"/>
    </row>
    <row r="401" spans="1:5">
      <c r="A401" s="34"/>
      <c r="B401"/>
      <c r="C401" s="24"/>
      <c r="D401"/>
      <c r="E401"/>
    </row>
    <row r="402" spans="1:5">
      <c r="A402" s="34"/>
      <c r="B402"/>
      <c r="C402" s="24"/>
      <c r="D402"/>
      <c r="E402"/>
    </row>
    <row r="403" spans="1:5">
      <c r="A403" s="34"/>
      <c r="B403"/>
      <c r="C403" s="24"/>
      <c r="D403"/>
      <c r="E403"/>
    </row>
    <row r="404" spans="1:5">
      <c r="A404" s="34"/>
      <c r="B404"/>
      <c r="C404" s="24"/>
      <c r="D404"/>
      <c r="E404"/>
    </row>
    <row r="405" spans="1:5">
      <c r="A405" s="34"/>
      <c r="B405"/>
      <c r="C405" s="24"/>
      <c r="D405"/>
      <c r="E405"/>
    </row>
    <row r="406" spans="1:5">
      <c r="A406" s="34"/>
      <c r="B406"/>
      <c r="C406" s="24"/>
      <c r="D406"/>
      <c r="E406"/>
    </row>
    <row r="407" spans="1:5">
      <c r="A407" s="34"/>
      <c r="B407"/>
      <c r="C407" s="24"/>
      <c r="D407"/>
      <c r="E407"/>
    </row>
    <row r="408" spans="1:5">
      <c r="A408" s="34"/>
      <c r="B408"/>
      <c r="C408" s="24"/>
      <c r="D408"/>
      <c r="E408"/>
    </row>
    <row r="409" spans="1:5">
      <c r="A409" s="34"/>
      <c r="B409"/>
      <c r="C409" s="24"/>
      <c r="D409"/>
      <c r="E409"/>
    </row>
    <row r="410" spans="1:5">
      <c r="A410" s="34"/>
      <c r="B410"/>
      <c r="C410" s="24"/>
      <c r="D410"/>
      <c r="E410"/>
    </row>
    <row r="411" spans="1:5">
      <c r="A411" s="34"/>
      <c r="B411"/>
      <c r="C411" s="24"/>
      <c r="D411"/>
      <c r="E411"/>
    </row>
    <row r="412" spans="1:5">
      <c r="A412" s="34"/>
      <c r="B412"/>
      <c r="C412" s="24"/>
      <c r="D412"/>
      <c r="E412"/>
    </row>
    <row r="413" spans="1:5">
      <c r="A413" s="34"/>
      <c r="B413"/>
      <c r="C413" s="24"/>
      <c r="D413"/>
      <c r="E413"/>
    </row>
    <row r="414" spans="1:5">
      <c r="A414" s="34"/>
      <c r="B414"/>
      <c r="C414" s="24"/>
      <c r="D414"/>
      <c r="E414"/>
    </row>
    <row r="415" spans="1:5">
      <c r="A415" s="34"/>
      <c r="B415"/>
      <c r="C415" s="24"/>
      <c r="D415"/>
      <c r="E415"/>
    </row>
    <row r="416" spans="1:5">
      <c r="A416" s="34"/>
      <c r="B416"/>
      <c r="C416" s="24"/>
      <c r="D416"/>
      <c r="E416"/>
    </row>
    <row r="417" spans="1:5">
      <c r="A417" s="34"/>
      <c r="B417"/>
      <c r="C417" s="24"/>
      <c r="D417"/>
      <c r="E417"/>
    </row>
    <row r="418" spans="1:5">
      <c r="A418" s="34"/>
      <c r="B418"/>
      <c r="C418" s="24"/>
      <c r="D418"/>
      <c r="E418"/>
    </row>
    <row r="419" spans="1:5">
      <c r="A419" s="34"/>
      <c r="B419"/>
      <c r="C419" s="24"/>
      <c r="D419"/>
      <c r="E419"/>
    </row>
    <row r="420" spans="1:5">
      <c r="A420" s="34"/>
      <c r="B420"/>
      <c r="C420" s="24"/>
      <c r="D420"/>
      <c r="E420"/>
    </row>
    <row r="421" spans="1:5">
      <c r="A421" s="34"/>
      <c r="B421"/>
      <c r="C421" s="24"/>
      <c r="D421"/>
      <c r="E421"/>
    </row>
    <row r="422" spans="1:5">
      <c r="A422" s="34"/>
      <c r="B422"/>
      <c r="C422" s="24"/>
      <c r="D422"/>
      <c r="E422"/>
    </row>
    <row r="423" spans="1:5">
      <c r="A423" s="34"/>
      <c r="B423"/>
      <c r="C423" s="24"/>
      <c r="D423"/>
      <c r="E423"/>
    </row>
    <row r="424" spans="1:5">
      <c r="A424" s="34"/>
      <c r="B424"/>
      <c r="C424" s="24"/>
      <c r="D424"/>
      <c r="E424"/>
    </row>
    <row r="425" spans="1:5">
      <c r="A425" s="34"/>
      <c r="B425"/>
      <c r="C425" s="24"/>
      <c r="D425"/>
      <c r="E425"/>
    </row>
    <row r="426" spans="1:5">
      <c r="A426" s="34"/>
      <c r="B426"/>
      <c r="C426" s="24"/>
      <c r="D426"/>
      <c r="E426"/>
    </row>
    <row r="427" spans="1:5">
      <c r="A427" s="34"/>
      <c r="B427"/>
      <c r="C427" s="24"/>
      <c r="D427"/>
      <c r="E427"/>
    </row>
    <row r="428" spans="1:5">
      <c r="A428" s="34"/>
      <c r="B428"/>
      <c r="C428" s="24"/>
      <c r="D428"/>
      <c r="E428"/>
    </row>
    <row r="429" spans="1:5">
      <c r="A429" s="34"/>
      <c r="B429"/>
      <c r="C429" s="24"/>
      <c r="D429"/>
      <c r="E429"/>
    </row>
    <row r="430" spans="1:5">
      <c r="A430" s="34"/>
      <c r="B430"/>
      <c r="C430" s="24"/>
      <c r="D430"/>
      <c r="E430"/>
    </row>
    <row r="431" spans="1:5">
      <c r="A431" s="34"/>
      <c r="B431"/>
      <c r="C431" s="24"/>
      <c r="D431"/>
      <c r="E431"/>
    </row>
    <row r="432" spans="1:5">
      <c r="A432" s="34"/>
      <c r="B432"/>
      <c r="C432" s="24"/>
      <c r="D432"/>
      <c r="E432"/>
    </row>
    <row r="433" spans="1:5">
      <c r="A433" s="34"/>
      <c r="B433"/>
      <c r="C433" s="24"/>
      <c r="D433"/>
      <c r="E433"/>
    </row>
    <row r="434" spans="1:5">
      <c r="A434" s="34"/>
      <c r="B434"/>
      <c r="C434" s="24"/>
      <c r="D434"/>
      <c r="E434"/>
    </row>
    <row r="435" spans="1:5">
      <c r="A435" s="34"/>
      <c r="B435"/>
      <c r="C435" s="24"/>
      <c r="D435"/>
      <c r="E435"/>
    </row>
    <row r="436" spans="1:5">
      <c r="A436" s="34"/>
      <c r="B436"/>
      <c r="C436" s="24"/>
      <c r="D436"/>
      <c r="E436"/>
    </row>
    <row r="437" spans="1:5">
      <c r="A437" s="34"/>
      <c r="B437"/>
      <c r="C437" s="24"/>
      <c r="D437"/>
      <c r="E437"/>
    </row>
    <row r="438" spans="1:5">
      <c r="A438" s="34"/>
      <c r="B438"/>
      <c r="C438" s="24"/>
      <c r="D438"/>
      <c r="E438"/>
    </row>
    <row r="439" spans="1:5">
      <c r="A439" s="34"/>
      <c r="B439"/>
      <c r="C439" s="24"/>
      <c r="D439"/>
      <c r="E439"/>
    </row>
    <row r="440" spans="1:5">
      <c r="A440" s="34"/>
      <c r="B440"/>
      <c r="C440" s="24"/>
      <c r="D440"/>
      <c r="E440"/>
    </row>
    <row r="441" spans="1:5">
      <c r="A441" s="34"/>
      <c r="B441"/>
      <c r="C441" s="24"/>
      <c r="D441"/>
      <c r="E441"/>
    </row>
    <row r="442" spans="1:5">
      <c r="A442" s="34"/>
      <c r="B442"/>
      <c r="C442" s="24"/>
      <c r="D442"/>
      <c r="E442"/>
    </row>
    <row r="443" spans="1:5">
      <c r="A443" s="34"/>
      <c r="B443"/>
      <c r="C443" s="24"/>
      <c r="D443"/>
      <c r="E443"/>
    </row>
    <row r="444" spans="1:5">
      <c r="A444" s="34"/>
      <c r="B444"/>
      <c r="C444" s="24"/>
      <c r="D444"/>
      <c r="E444"/>
    </row>
    <row r="445" spans="1:5">
      <c r="A445" s="34"/>
      <c r="B445"/>
      <c r="C445" s="24"/>
      <c r="D445"/>
      <c r="E445"/>
    </row>
    <row r="446" spans="1:5">
      <c r="A446" s="34"/>
      <c r="B446"/>
      <c r="C446" s="24"/>
      <c r="D446"/>
      <c r="E446"/>
    </row>
    <row r="447" spans="1:5">
      <c r="A447" s="34"/>
      <c r="B447"/>
      <c r="C447" s="24"/>
      <c r="D447"/>
      <c r="E447"/>
    </row>
    <row r="448" spans="1:5">
      <c r="A448" s="34"/>
      <c r="B448"/>
      <c r="C448" s="24"/>
      <c r="D448"/>
      <c r="E448"/>
    </row>
    <row r="449" spans="1:5">
      <c r="A449" s="34"/>
      <c r="B449"/>
      <c r="C449" s="24"/>
      <c r="D449"/>
      <c r="E449"/>
    </row>
    <row r="450" spans="1:5">
      <c r="A450" s="34"/>
      <c r="B450"/>
      <c r="C450" s="24"/>
      <c r="D450"/>
      <c r="E450"/>
    </row>
    <row r="451" spans="1:5">
      <c r="A451" s="34"/>
      <c r="B451"/>
      <c r="C451" s="24"/>
      <c r="D451"/>
      <c r="E451"/>
    </row>
    <row r="452" spans="1:5">
      <c r="A452" s="34"/>
      <c r="B452"/>
      <c r="C452" s="24"/>
      <c r="D452"/>
      <c r="E452"/>
    </row>
    <row r="453" spans="1:5">
      <c r="A453" s="34"/>
      <c r="B453"/>
      <c r="C453" s="24"/>
      <c r="D453"/>
      <c r="E453"/>
    </row>
    <row r="454" spans="1:5">
      <c r="A454" s="34"/>
      <c r="B454"/>
      <c r="C454" s="24"/>
      <c r="D454"/>
      <c r="E454"/>
    </row>
    <row r="455" spans="1:5">
      <c r="A455" s="34"/>
      <c r="B455"/>
      <c r="C455" s="24"/>
      <c r="D455"/>
      <c r="E455"/>
    </row>
    <row r="456" spans="1:5">
      <c r="A456" s="34"/>
      <c r="B456"/>
      <c r="C456" s="24"/>
      <c r="D456"/>
      <c r="E456"/>
    </row>
    <row r="457" spans="1:5">
      <c r="A457" s="34"/>
      <c r="B457"/>
      <c r="C457" s="24"/>
      <c r="D457"/>
      <c r="E457"/>
    </row>
    <row r="458" spans="1:5">
      <c r="A458" s="34"/>
      <c r="B458"/>
      <c r="C458" s="24"/>
      <c r="D458"/>
      <c r="E458"/>
    </row>
    <row r="459" spans="1:5">
      <c r="A459" s="34"/>
      <c r="B459"/>
      <c r="C459" s="24"/>
      <c r="D459"/>
      <c r="E459"/>
    </row>
    <row r="460" spans="1:5">
      <c r="A460" s="34"/>
      <c r="B460"/>
      <c r="C460" s="24"/>
      <c r="D460"/>
      <c r="E460"/>
    </row>
    <row r="461" spans="1:5">
      <c r="A461" s="34"/>
      <c r="B461"/>
      <c r="C461" s="24"/>
      <c r="D461"/>
      <c r="E461"/>
    </row>
    <row r="462" spans="1:5">
      <c r="A462" s="34"/>
      <c r="B462"/>
      <c r="C462" s="24"/>
      <c r="D462"/>
      <c r="E462"/>
    </row>
    <row r="463" spans="1:5">
      <c r="A463" s="34"/>
      <c r="B463"/>
      <c r="C463" s="24"/>
      <c r="D463"/>
      <c r="E463"/>
    </row>
    <row r="464" spans="1:5">
      <c r="A464" s="34"/>
      <c r="B464"/>
      <c r="C464" s="24"/>
      <c r="D464"/>
      <c r="E464"/>
    </row>
    <row r="465" spans="1:5">
      <c r="A465" s="34"/>
      <c r="B465"/>
      <c r="C465" s="24"/>
      <c r="D465"/>
      <c r="E465"/>
    </row>
    <row r="466" spans="1:5">
      <c r="A466" s="34"/>
      <c r="B466"/>
      <c r="C466" s="24"/>
      <c r="D466"/>
      <c r="E466"/>
    </row>
    <row r="467" spans="1:5">
      <c r="A467" s="34"/>
      <c r="B467"/>
      <c r="C467" s="24"/>
      <c r="D467"/>
      <c r="E467"/>
    </row>
    <row r="468" spans="1:5">
      <c r="A468" s="34"/>
      <c r="B468"/>
      <c r="C468" s="24"/>
      <c r="D468"/>
      <c r="E468"/>
    </row>
    <row r="469" spans="1:5">
      <c r="A469" s="34"/>
      <c r="B469"/>
      <c r="C469" s="24"/>
      <c r="D469"/>
      <c r="E469"/>
    </row>
    <row r="470" spans="1:5">
      <c r="A470" s="34"/>
      <c r="B470"/>
      <c r="C470" s="24"/>
      <c r="D470"/>
      <c r="E470"/>
    </row>
    <row r="471" spans="1:5">
      <c r="A471" s="34"/>
      <c r="B471"/>
      <c r="C471" s="24"/>
      <c r="D471"/>
      <c r="E471"/>
    </row>
    <row r="472" spans="1:5">
      <c r="A472" s="34"/>
      <c r="B472"/>
      <c r="C472" s="24"/>
      <c r="D472"/>
      <c r="E472"/>
    </row>
    <row r="473" spans="1:5">
      <c r="A473" s="34"/>
      <c r="B473"/>
      <c r="C473" s="24"/>
      <c r="D473"/>
      <c r="E473"/>
    </row>
    <row r="474" spans="1:5">
      <c r="A474" s="34"/>
      <c r="B474"/>
      <c r="C474" s="24"/>
      <c r="D474"/>
      <c r="E474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2015-03-11T14:24:43Z</dcterms:modified>
</cp:coreProperties>
</file>