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0" windowWidth="23740" windowHeight="9600" activeTab="1"/>
  </bookViews>
  <sheets>
    <sheet name="Траты" sheetId="1" r:id="rId1"/>
    <sheet name="Поступления" sheetId="2" r:id="rId2"/>
  </sheets>
  <definedNames/>
  <calcPr fullCalcOnLoad="1"/>
</workbook>
</file>

<file path=xl/sharedStrings.xml><?xml version="1.0" encoding="utf-8"?>
<sst xmlns="http://schemas.openxmlformats.org/spreadsheetml/2006/main" count="1177" uniqueCount="400">
  <si>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</si>
  <si>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</si>
  <si>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</si>
  <si>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</si>
  <si>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</si>
  <si>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</si>
  <si>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</si>
  <si>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</si>
  <si>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</si>
  <si>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</si>
  <si>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</si>
  <si>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</si>
  <si>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</si>
  <si>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Благотворительное пожертвование на Уставные цели фонда</t>
  </si>
  <si>
    <t>SMS пожертвования</t>
  </si>
  <si>
    <t>byguru byguru</t>
  </si>
  <si>
    <t>Благотворительное пожертвование на Проект инклюзивного образования</t>
  </si>
  <si>
    <t>ООО "Университетская клиника головной боли"</t>
  </si>
  <si>
    <t>Тип платежа</t>
  </si>
  <si>
    <t>Примечание</t>
  </si>
  <si>
    <t>Проект "Мейн Пипл"</t>
  </si>
  <si>
    <t>ООО "Велосипеды мечты"</t>
  </si>
  <si>
    <t>Ust T</t>
  </si>
  <si>
    <t>WebMoney</t>
  </si>
  <si>
    <t>Kh L</t>
  </si>
  <si>
    <t>Tim Alex</t>
  </si>
  <si>
    <t>Благотворительное пожертвование на Андрея Половинкина</t>
  </si>
  <si>
    <t>ООО "ПКП "МОБОЙЛ"</t>
  </si>
  <si>
    <t>P V</t>
  </si>
  <si>
    <t>Благотворительное пожертвование на Георгия Караваева</t>
  </si>
  <si>
    <t>Благотворительное пожертвование на Елизавету Макарову</t>
  </si>
  <si>
    <t xml:space="preserve">Благотворительное пожертвование на Дом-интернат «ЦССВ «Вера. Надежда. Любовь» </t>
  </si>
  <si>
    <t>Благотворительное пожертвование на Дмитрия Кормилицына</t>
  </si>
  <si>
    <t>ООО "Реабилитационный центр Шамарина"</t>
  </si>
  <si>
    <t>Автономная некоммерческая организация "Центр проблем аутизма: образование, исследования, помощь, защита прав"</t>
  </si>
  <si>
    <t>ООО "Система"</t>
  </si>
  <si>
    <t>ООО "АКАДЕМИЯ ЗДОРОВЬЯ"</t>
  </si>
  <si>
    <t>Уст Т</t>
  </si>
  <si>
    <t>S Natalia</t>
  </si>
  <si>
    <t>S A</t>
  </si>
  <si>
    <t>bar s</t>
  </si>
  <si>
    <t>CH. D.</t>
  </si>
  <si>
    <t>И И</t>
  </si>
  <si>
    <t>А Анна</t>
  </si>
  <si>
    <t>Д. А.</t>
  </si>
  <si>
    <t>Z L</t>
  </si>
  <si>
    <t>Анонимно Анонимно</t>
  </si>
  <si>
    <t>бар с</t>
  </si>
  <si>
    <t>Благотворительное пожертвование на Юлию Шлейнинг</t>
  </si>
  <si>
    <t>Благотворительное пожертвование на Григория Осинного</t>
  </si>
  <si>
    <t>Благотворительное пожертвование на Ярослава Офицерова</t>
  </si>
  <si>
    <t>Благотворительное пожертвование на Марию Клибус</t>
  </si>
  <si>
    <t>Благотворительное пожертвование на Льва Рубанова</t>
  </si>
  <si>
    <t>Благотворительное пожертвование на Алексея Щукина</t>
  </si>
  <si>
    <t>Благотворительное пожертвование на Максима Шайхутдинова</t>
  </si>
  <si>
    <t>Благотворительное пожертвование на Фёдора Борькина</t>
  </si>
  <si>
    <t>Благотворительное пожертвование на Анастасию Матвееву</t>
  </si>
  <si>
    <t>Проект "Planeta.ru"</t>
  </si>
  <si>
    <t>КАРПОВА Н.Н.</t>
  </si>
  <si>
    <t>ООО ЧАСТНОЕ ОХРАННОЕ ПРЕДПРИЯТИЕ "С  ПЕЙС КОНТРОЛ"</t>
  </si>
  <si>
    <t>АО "Натиксис Банк"</t>
  </si>
  <si>
    <t>ТИНЬКОФФ МОБИЛЬНЫЙ КОШЕЛЕК</t>
  </si>
  <si>
    <t>ООО "ПРЕМЬЕР-ПРОДУКТ"</t>
  </si>
  <si>
    <t>ООО "ВЗАПРАВДУ"</t>
  </si>
  <si>
    <t>АО"Тинькофф Банк"</t>
  </si>
  <si>
    <t>ИП БУТОРИНА ЭЛИНА ИЛЬИНИЧНА</t>
  </si>
  <si>
    <t>ЗАО "Компания МОСКО"</t>
  </si>
  <si>
    <t>ЗАО "ФИРМА ГАЛЕН"</t>
  </si>
  <si>
    <t>ООО "ТРИАТЛОН ЛИДЕР"</t>
  </si>
  <si>
    <t xml:space="preserve">Оплата логопедического занятия для Ермакова Никифора (сентябрь 2015). По проекту "Помощь семье". По счету № 1-10-15 за 01 октября 2015 г. </t>
  </si>
  <si>
    <t>(оплата 07.12.15)</t>
  </si>
  <si>
    <t xml:space="preserve">Оплата логопедического занятия для Ермакова Никифора. По проекту "Помощь семье". По счету № 1-11-15 за 30 ноября 2015 г. </t>
  </si>
  <si>
    <t xml:space="preserve">Благотворительное пожертвование в рамках совместного проекта  по инклюзивному образованию (за ноябрь 2015)согласно договору №01/09/2015 от 01.09.2015 г. </t>
  </si>
  <si>
    <t xml:space="preserve">Благотворительное пожертвование в рамках совместного проекта  по инклюзивному образованию (за октябрь 2015) согласно договору №01/09/2015 от 01.09.2015 г. </t>
  </si>
  <si>
    <t xml:space="preserve">Оплата расходных материалов для Поплавского Александра. По проекту "Помощь семье". По счету № 3648 от 07.12.2015 г.  </t>
  </si>
  <si>
    <t>(оплата 10.12.15)</t>
  </si>
  <si>
    <t xml:space="preserve">Оплата курса реабилитации для Хачатуряна Арама. По проекту "Помощь семье". По счету № 14 от 09.12.15 г. </t>
  </si>
  <si>
    <t>ООО "Реацентр Ульяновск"</t>
  </si>
  <si>
    <t xml:space="preserve">Оплата курса реабилитации для Хачатуряна Макара. По проекту "Помощь семье". По счету № 15 от 09.12.15 г. </t>
  </si>
  <si>
    <t xml:space="preserve">Оплата курса реабилитации для Барабашина Вячеслава. По проекту "Помощь семье". По сч.№000000515 от 30.10.2015 г. </t>
  </si>
  <si>
    <t>ООО "РехабМедикал"</t>
  </si>
  <si>
    <t xml:space="preserve">Оплата специализированного велосипеда Tiger для детей от 3-6 лет. Аксессуары к велосипеду для Засориной Ксении по проекту "Помощь семье" по счету №MW-TOKAREVA от 09.12.2015 г. </t>
  </si>
  <si>
    <t xml:space="preserve">Оплата ортопедического велосипеда "Велодоктор" мод.№ 7 для Мысиной Сони. По проекту "Помощь семье". По счету № 438 от 16.10.15 г. </t>
  </si>
  <si>
    <t>ООО "Атлант Медикал"</t>
  </si>
  <si>
    <t>(оплата 11.12.15)</t>
  </si>
  <si>
    <t>НООФ "Медицинские инновационные технологии"</t>
  </si>
  <si>
    <t xml:space="preserve">Оплата курса реабилитации для Сидорова Андрея. По проекту "Помощь семье". По счету № 1012 от 10.12.15 г. </t>
  </si>
  <si>
    <t>ООО "Промедик"</t>
  </si>
  <si>
    <t xml:space="preserve">Оплата Опоры нижн. конечностей и туловища PJMP 200 с фиксаторами и столиком для Шлейнинг Юлии. По проекту "Помощь семье". По счету № 2722 от 02.12.2015 г. </t>
  </si>
  <si>
    <t xml:space="preserve">Благотворительное пожертвование (декабрь15) в рамках совместного проекта  по инклюзивному образованию согласно договору №01/09/2015 от 01.09.2015 г. </t>
  </si>
  <si>
    <t>(оплата 25.12.15)</t>
  </si>
  <si>
    <t>ООО "Производственно-конструкторское бюро "Соло"</t>
  </si>
  <si>
    <t xml:space="preserve">Оплата Велосипеда "АНГЕЛ СОЛО" для Грибкова Андрея. По проекту "Помощь семье". По счету № 1 от 25.12.2015 г. </t>
  </si>
  <si>
    <t>(оплата 28.12.15)</t>
  </si>
  <si>
    <t xml:space="preserve">Оплата курса реабилитации для Осинного Григория. По проекту "Помощь семье". По счету № 505 от 23.11.2015 г. </t>
  </si>
  <si>
    <t>ООО "Галилео-Мед"</t>
  </si>
  <si>
    <t xml:space="preserve">Оплата курса реабилитации для Клибус Марии. По проекту "Помощь семье". По счету № 324 от 19.11.2015 г. </t>
  </si>
  <si>
    <t>ООО "ОЦ"Персей"</t>
  </si>
  <si>
    <t xml:space="preserve">Оплата сложной ортопедической обуви для Рубанова Льва. По проекту "Помощь семье". По счету № 1433 от 25.12.15 г. </t>
  </si>
  <si>
    <t>ИП Тюрина Галина Тимофеева</t>
  </si>
  <si>
    <t xml:space="preserve">Оплата курса коррекции для Докучаева Ильи в ФОЦ Адели. По проекту "Помощь семье". По сч.№ 428 от 19.11.15 г. </t>
  </si>
  <si>
    <t>ООО "Реацентр Самара"</t>
  </si>
  <si>
    <t xml:space="preserve">Оплата курса реабилитации для Кормилицына Дмитрия. По проекту "Помощь семье". По счету № 761 от 20.11.15 г. </t>
  </si>
  <si>
    <t>АНО "Центр социальной помощи детям с диагнозом ДЦП  и их семьям "Благодатное небо"</t>
  </si>
  <si>
    <t xml:space="preserve">Оплата курса реабилитации для Клопмана Ивана. По проекту "Помощь Семье". По счету № 300 от 01.12.2015 г. </t>
  </si>
  <si>
    <t xml:space="preserve">Оплата курса реабилитации для Офицерова Ярослава. По проекту "Помощь семье". По счету № 716 от 19.11.2015 г. </t>
  </si>
  <si>
    <t xml:space="preserve">Оплата курса реабилитации для Беликова Юрия. По проекту "Помощь семье". По счету № 719 от 19.11.2015 г. </t>
  </si>
  <si>
    <t xml:space="preserve">Оплата курса коррекции для Родионова Данила в ФОЦ Адели. По проекту "Помощь семье".По сч.№ 446 от 01.12.15 г. </t>
  </si>
  <si>
    <t xml:space="preserve">Оплата курса коррекции для Ларна Ивана в ФОЦ Адели. По проекту "Помощь семье" по сч.№ 448 от 01.12.15 г. </t>
  </si>
  <si>
    <t xml:space="preserve">Оплата курса коррекции для Фаршатова Павла в ФОЦ Адели. По проекту "Помощь семье". По сч.№ 436 от 25.11.15 г. </t>
  </si>
  <si>
    <t xml:space="preserve">Оплата курса коррекции для Шипунова Андрея в ФОЦ Адели .По проекту "Помощь семье". По сч.№449 от 02.12.15 г. </t>
  </si>
  <si>
    <t xml:space="preserve">Оплата гигиенического сидения среднего размера и комплектующие материалы для Иванова Дмитрия. По проекту "Помощь семье". По счету № BAL-IVANOVA от 24.12.2015 г. </t>
  </si>
  <si>
    <t xml:space="preserve">Оплата курса коррекции для Щербаковой Александры в ФОЦ Адели. По проекту "Помощь семье". По сч.№ 447 от 01.12.15 г. </t>
  </si>
  <si>
    <t>ООО "ДОБРОТА.Ру"</t>
  </si>
  <si>
    <t xml:space="preserve">Оплата кресла-коляски Кимба-Нео для Захаровой Кристины. По проекту Помощь семье. По счету № ДМ-зп-192726 от 24.12.15 г. </t>
  </si>
  <si>
    <t xml:space="preserve">Оплата удерживающего устройства и аксессуаров для Воронковой Екатерины. По проекту "Помощь семье". По счету №MW-VORONKOVA от 24.12.2015 г.  </t>
  </si>
  <si>
    <t xml:space="preserve">Оплата трехколесного адаптационного ортопедического велосипеда для Осипова Ильи. По проекту "Помощь семье". По счету № 2945 от 24.12.2015 г. </t>
  </si>
  <si>
    <t>АНО "Наш Солнечный Мир"</t>
  </si>
  <si>
    <t xml:space="preserve">Оплата курса реабилитации для Половинкина Андрея. По проекту "Помощь семье". По счету № 2101 от 10.10.15 г. </t>
  </si>
  <si>
    <t xml:space="preserve">Оплата курса реабилитации для Агафоновой Екатерины. По проекту "Помощь семье". По сч.№000000540 от 29.12.2015 г. </t>
  </si>
  <si>
    <t>(оплата 30.12.15)</t>
  </si>
  <si>
    <t>Живкович С.</t>
  </si>
  <si>
    <t>Филиппенков К.</t>
  </si>
  <si>
    <t>Изман М.</t>
  </si>
  <si>
    <t>Якушкина А.</t>
  </si>
  <si>
    <t>Шадренкова Т.</t>
  </si>
  <si>
    <t>Фигуровский В.</t>
  </si>
  <si>
    <t>Амирова Г.</t>
  </si>
  <si>
    <t>Redreeva T.</t>
  </si>
  <si>
    <t>Arefyeva N.</t>
  </si>
  <si>
    <t>Okutina G.</t>
  </si>
  <si>
    <t>Гоношенко Т.</t>
  </si>
  <si>
    <t>Pankina N.</t>
  </si>
  <si>
    <t>Zinchenko E.</t>
  </si>
  <si>
    <t>Бучукури Л.</t>
  </si>
  <si>
    <t>Тихомирова М.</t>
  </si>
  <si>
    <t>Штеркель Е.</t>
  </si>
  <si>
    <t>Кленова Е.</t>
  </si>
  <si>
    <t>САФРОНОВ А.П.</t>
  </si>
  <si>
    <t>УСЫНИН С.В.</t>
  </si>
  <si>
    <t>КУРАКИН А.А.</t>
  </si>
  <si>
    <t>ТАНДУР И.В.</t>
  </si>
  <si>
    <t>ШАГАЛОВА А.Л.</t>
  </si>
  <si>
    <t>СКИТЕВА Т.С.</t>
  </si>
  <si>
    <t>Аллахвердов В.</t>
  </si>
  <si>
    <t>Горгоц С.В.</t>
  </si>
  <si>
    <t>Сон М.</t>
  </si>
  <si>
    <t>POLYAKOVA А.</t>
  </si>
  <si>
    <t>Polyakova A.</t>
  </si>
  <si>
    <t>Тваури Н.</t>
  </si>
  <si>
    <t>Морозова Н.</t>
  </si>
  <si>
    <t>Князькая Е.</t>
  </si>
  <si>
    <t>Mikhailova E.</t>
  </si>
  <si>
    <t>Погорелый О.</t>
  </si>
  <si>
    <t>Итхайлова Е.</t>
  </si>
  <si>
    <t>Харьковская В.</t>
  </si>
  <si>
    <t>Михайлова Е.</t>
  </si>
  <si>
    <t>Котова Е.</t>
  </si>
  <si>
    <t>Иконников А.</t>
  </si>
  <si>
    <t>Laboga E.</t>
  </si>
  <si>
    <t>Губарева О.</t>
  </si>
  <si>
    <t>Левченко Т.</t>
  </si>
  <si>
    <t>Григорьева Е.</t>
  </si>
  <si>
    <t>Мищенко О.</t>
  </si>
  <si>
    <t>Дзараев Ч.</t>
  </si>
  <si>
    <t>TAYCHENACHEV M.</t>
  </si>
  <si>
    <t>Konyshova N.</t>
  </si>
  <si>
    <t>Masamoto D.</t>
  </si>
  <si>
    <t>Faust S.</t>
  </si>
  <si>
    <t>Юканов Д.</t>
  </si>
  <si>
    <t>Мухина Е.</t>
  </si>
  <si>
    <t>Сиверская А.</t>
  </si>
  <si>
    <t>Груша С.</t>
  </si>
  <si>
    <t>Бегиджанян А.</t>
  </si>
  <si>
    <t>Кондрашин А.</t>
  </si>
  <si>
    <t>Алешечкин Д.</t>
  </si>
  <si>
    <t>Вelousov А.</t>
  </si>
  <si>
    <t>Бухтеревп Л.</t>
  </si>
  <si>
    <t>Белая Н.</t>
  </si>
  <si>
    <t>SHAKIROVA V.</t>
  </si>
  <si>
    <t>Гусенкова Т.</t>
  </si>
  <si>
    <t>Матевосова Э.</t>
  </si>
  <si>
    <t>KRIVTSOVA E.</t>
  </si>
  <si>
    <t>Бантыш М.</t>
  </si>
  <si>
    <t>Fedorova E.</t>
  </si>
  <si>
    <t>Ulnyrov V.</t>
  </si>
  <si>
    <t>АСТАХОВ А.М.</t>
  </si>
  <si>
    <t>СЛЕСАРЕНКО А.В.</t>
  </si>
  <si>
    <t>ГРИШКИН М.А.</t>
  </si>
  <si>
    <t>МИХИНА А.К.</t>
  </si>
  <si>
    <t>ТРЕТЬЯКОВ А.В.</t>
  </si>
  <si>
    <t>ПАРАМОНОВ В.А.</t>
  </si>
  <si>
    <t>Лукьянова О.</t>
  </si>
  <si>
    <t>Смирнова Е.</t>
  </si>
  <si>
    <t>Logunenkov S.</t>
  </si>
  <si>
    <t>Filippova A.</t>
  </si>
  <si>
    <t>Gorbacheva S.</t>
  </si>
  <si>
    <t>Korotchenkova E.</t>
  </si>
  <si>
    <t>Гулянская А.</t>
  </si>
  <si>
    <t>VINOGRADOV A.</t>
  </si>
  <si>
    <t>SENYUTINA E.</t>
  </si>
  <si>
    <t>Altynova I.</t>
  </si>
  <si>
    <t>Ivchenko Е.</t>
  </si>
  <si>
    <t>Гусарова А.</t>
  </si>
  <si>
    <t>Селина У.</t>
  </si>
  <si>
    <t>TARNIKOVA Y.</t>
  </si>
  <si>
    <t>Chizhov A.</t>
  </si>
  <si>
    <t>Подлегаева Ю.</t>
  </si>
  <si>
    <t>Обруч Е.</t>
  </si>
  <si>
    <t>Ливенцева Р.</t>
  </si>
  <si>
    <t>Pushkarev V.</t>
  </si>
  <si>
    <t>ЛОВЦОВ Д.C.</t>
  </si>
  <si>
    <t>НЕЧУНАЕВА А.Г.</t>
  </si>
  <si>
    <t>БИБИКОВ С.В.</t>
  </si>
  <si>
    <t>ПОПОВ Д.А.</t>
  </si>
  <si>
    <t>ШВЕЦОВ К.Л.</t>
  </si>
  <si>
    <t>САВИНОВ Я.В.</t>
  </si>
  <si>
    <t>АРТЕМОВ И.В.</t>
  </si>
  <si>
    <t>ПОЛИНА И.Д.</t>
  </si>
  <si>
    <t>ТОПАЛОВА Е.Г.</t>
  </si>
  <si>
    <t>ЗНАМЕНСКИЙ А.А.</t>
  </si>
  <si>
    <t>Artseulova A.</t>
  </si>
  <si>
    <t xml:space="preserve">Хомякова </t>
  </si>
  <si>
    <t>Петрова Н.</t>
  </si>
  <si>
    <t>Alpatova I.</t>
  </si>
  <si>
    <t>Zigar T.</t>
  </si>
  <si>
    <t>Дашкова А.</t>
  </si>
  <si>
    <t>Баласанян А.</t>
  </si>
  <si>
    <t>Александрович А.</t>
  </si>
  <si>
    <t>Немченко А.</t>
  </si>
  <si>
    <t>Макеева Е.</t>
  </si>
  <si>
    <t>Калинина Н.</t>
  </si>
  <si>
    <t>СКАКУНОВА О.С.</t>
  </si>
  <si>
    <t>БАРХИН Г.В.</t>
  </si>
  <si>
    <t>ТИГРАНЯН М.Р.</t>
  </si>
  <si>
    <t>БИБИКОВА Т.С.</t>
  </si>
  <si>
    <t>Хлебникова А.</t>
  </si>
  <si>
    <t>PUSHKINA E.</t>
  </si>
  <si>
    <t>Spirin V.</t>
  </si>
  <si>
    <t>DAVYDENKO A.</t>
  </si>
  <si>
    <t>Кортунова О.</t>
  </si>
  <si>
    <t>Смоленцева Г.</t>
  </si>
  <si>
    <t>Пискунов С.</t>
  </si>
  <si>
    <t>Филиппова А.</t>
  </si>
  <si>
    <t>Ivanova D.</t>
  </si>
  <si>
    <t>Макаренкова Т.</t>
  </si>
  <si>
    <t>Умерова Л.</t>
  </si>
  <si>
    <t>Переверзева Е.</t>
  </si>
  <si>
    <t>Измайлов В.</t>
  </si>
  <si>
    <t>Onopko N.</t>
  </si>
  <si>
    <t>Balashova A.</t>
  </si>
  <si>
    <t>OKUNEVA E.</t>
  </si>
  <si>
    <t>Кронрод Ю.</t>
  </si>
  <si>
    <t>YASHIN A.</t>
  </si>
  <si>
    <t>Андреева В.</t>
  </si>
  <si>
    <t>Ямкис M.</t>
  </si>
  <si>
    <t>ЛЕГОШИНА Н.Я.</t>
  </si>
  <si>
    <t>БРОДСКАЯ Е.В.</t>
  </si>
  <si>
    <t>Мусатова Е.</t>
  </si>
  <si>
    <t>Полуэктова-Кример К.</t>
  </si>
  <si>
    <t>Гонтарук А.</t>
  </si>
  <si>
    <t>Хомякова В.</t>
  </si>
  <si>
    <t>Иванович С.</t>
  </si>
  <si>
    <t>Донькина Ю.</t>
  </si>
  <si>
    <t>Балабкина Я.</t>
  </si>
  <si>
    <t>ARTEMOVA V.</t>
  </si>
  <si>
    <t>Назарова Е.</t>
  </si>
  <si>
    <t>Хает Е.</t>
  </si>
  <si>
    <t>БАХТИЯРОВ Р.М.</t>
  </si>
  <si>
    <t>БОЛТУХОВА И.В.</t>
  </si>
  <si>
    <t>ШАПЕНКО О.С.</t>
  </si>
  <si>
    <t>КЛИМЕНКО А.Н.</t>
  </si>
  <si>
    <t>МЕЛЬНИКОВ А.А.</t>
  </si>
  <si>
    <t>ГАВРИЛОВА О.В.</t>
  </si>
  <si>
    <t>ФОНД "СКОЛКОВО" (СОРКИН Л.Р.)</t>
  </si>
  <si>
    <t>ПАРЧИНСКАЯ Д.В.</t>
  </si>
  <si>
    <t>Ибрагимова Д.</t>
  </si>
  <si>
    <t>Смирнов Е.</t>
  </si>
  <si>
    <t>Бережная М.</t>
  </si>
  <si>
    <t>Гауке А.</t>
  </si>
  <si>
    <t>Шулякова Н.</t>
  </si>
  <si>
    <t>Дарченко Е.</t>
  </si>
  <si>
    <t>Климова Е.</t>
  </si>
  <si>
    <t>Лебедева Е.</t>
  </si>
  <si>
    <t>Dergacheva A.</t>
  </si>
  <si>
    <t>Данько А.</t>
  </si>
  <si>
    <t>Лазарева А.</t>
  </si>
  <si>
    <t>Юшкина Е.</t>
  </si>
  <si>
    <t>ЯМБУРЕНКО В.В.</t>
  </si>
  <si>
    <t>СКРИЖАЛИНА Т.И.</t>
  </si>
  <si>
    <t>СВИРИН Г.А.</t>
  </si>
  <si>
    <t>ЕРШОВ С.А.</t>
  </si>
  <si>
    <t>СТЕПАНОВА Е.С.</t>
  </si>
  <si>
    <t>БЕЛОКОНЕВА Н.В.</t>
  </si>
  <si>
    <t>Krasavtsev A.</t>
  </si>
  <si>
    <t>Еvdokimov М.</t>
  </si>
  <si>
    <t>Бурашова Л.</t>
  </si>
  <si>
    <t>Борисова Ю.</t>
  </si>
  <si>
    <t>Ratkina T.</t>
  </si>
  <si>
    <t>STRASHUNSKAYA E.</t>
  </si>
  <si>
    <t>Dashko K.</t>
  </si>
  <si>
    <t>VOLKOVA O.</t>
  </si>
  <si>
    <t>Belikova E.</t>
  </si>
  <si>
    <t>Бабурова Г.</t>
  </si>
  <si>
    <t>ANKUDINOVA M.</t>
  </si>
  <si>
    <t>Maystrovich P.</t>
  </si>
  <si>
    <t>Ульянченко Ж.</t>
  </si>
  <si>
    <t>Игнатенко Н.</t>
  </si>
  <si>
    <t>Воронцова А.</t>
  </si>
  <si>
    <t>Юнда С.</t>
  </si>
  <si>
    <t>Катрисч Е.</t>
  </si>
  <si>
    <t>Вykhovtsev О.</t>
  </si>
  <si>
    <t>SMOLIKOVA I.</t>
  </si>
  <si>
    <t>ЛУДИН А.А.</t>
  </si>
  <si>
    <t>Ананьева Ю.</t>
  </si>
  <si>
    <t>Moiseenko N.</t>
  </si>
  <si>
    <t>Карповкин С.</t>
  </si>
  <si>
    <t>Тимирязев И.</t>
  </si>
  <si>
    <t>Ямкис М.</t>
  </si>
  <si>
    <t>Кошкина А.</t>
  </si>
  <si>
    <t>Бычкова С.</t>
  </si>
  <si>
    <t>Нагорная Н.</t>
  </si>
  <si>
    <t>Смирнов В.</t>
  </si>
  <si>
    <t>Кулланда М.</t>
  </si>
  <si>
    <t>Бордюжа В.</t>
  </si>
  <si>
    <t>Leonova V.</t>
  </si>
  <si>
    <t>Nikonorova T.</t>
  </si>
  <si>
    <t>КУЗНЕЦОВ М.В.</t>
  </si>
  <si>
    <t>ДАВЫДОВ Д.А.</t>
  </si>
  <si>
    <t>Селявкина И.В.</t>
  </si>
  <si>
    <t>Ulemaev А.</t>
  </si>
  <si>
    <t>Ледовских Е.</t>
  </si>
  <si>
    <t>Kasperovich T.</t>
  </si>
  <si>
    <t>Раковская В.</t>
  </si>
  <si>
    <t>Константинова Ю.</t>
  </si>
  <si>
    <t>Мамаева Е.</t>
  </si>
  <si>
    <t>Должникова К.</t>
  </si>
  <si>
    <t>Анкудинова М.</t>
  </si>
  <si>
    <t>ЕФИМОВ В.</t>
  </si>
  <si>
    <t>DUDNIKOVA A.</t>
  </si>
  <si>
    <t>Kudryashov  S.</t>
  </si>
  <si>
    <t>Кудряшов С.</t>
  </si>
  <si>
    <t>Купервассер А.</t>
  </si>
  <si>
    <t>SERGEEVA E.</t>
  </si>
  <si>
    <t>Maslova Y.</t>
  </si>
  <si>
    <t>Семенова М.</t>
  </si>
  <si>
    <t>Банникова В.</t>
  </si>
  <si>
    <t>Пошерстник Т.</t>
  </si>
  <si>
    <t>ОЧЕРЕТНЫЙ А.Ю.</t>
  </si>
  <si>
    <t>ЕЛЕЦКИЙ В.А.</t>
  </si>
  <si>
    <t>ЗАГДАЙ Т.А.</t>
  </si>
  <si>
    <t>ОСИПОВ А.В.</t>
  </si>
  <si>
    <t>Kazakova V.</t>
  </si>
  <si>
    <t>Monakhova K.</t>
  </si>
  <si>
    <t>Zaytseva Y.</t>
  </si>
  <si>
    <t>Krasavina M.</t>
  </si>
  <si>
    <t>Повышева Ю.</t>
  </si>
  <si>
    <t>Дунаева Т.</t>
  </si>
  <si>
    <t>LAVROVA N.</t>
  </si>
  <si>
    <t>Целовальниклв А.</t>
  </si>
  <si>
    <t>ОВЧИННИКОВ М.В.</t>
  </si>
  <si>
    <t>КОРОЛЕВА Т.Ю.</t>
  </si>
  <si>
    <t>Фонд "Сколково" (Соркин Л.Р.)</t>
  </si>
  <si>
    <t>Хансеидова К.</t>
  </si>
  <si>
    <t>Vysotskaya M.</t>
  </si>
  <si>
    <t>Yakovitskaya E.</t>
  </si>
  <si>
    <t>Богомолова И.</t>
  </si>
  <si>
    <t>Nikiforova G.</t>
  </si>
  <si>
    <t>SPRIZHITSKAYA A.</t>
  </si>
  <si>
    <t>Аршинникова Д.</t>
  </si>
  <si>
    <t>Кубышин Е.</t>
  </si>
  <si>
    <t>Мыслева О.</t>
  </si>
  <si>
    <t>Жданов В.</t>
  </si>
  <si>
    <t>Anichkina M.</t>
  </si>
  <si>
    <t>МУХИТДИНОВ Р.Э.</t>
  </si>
  <si>
    <t>АЛЕКСАНДРОВ В.К.</t>
  </si>
  <si>
    <t>МОЛОТКОВ А.А.</t>
  </si>
  <si>
    <t>ИЗЮМОВ Н.А.</t>
  </si>
  <si>
    <t>БЕСКРОВНЫЙ М.А.</t>
  </si>
  <si>
    <t>БИКАНОВ Р.М.</t>
  </si>
  <si>
    <t>Sanchez Y.</t>
  </si>
  <si>
    <t>Дарьина Д.</t>
  </si>
  <si>
    <t>Shaydullina L.</t>
  </si>
  <si>
    <t>Погарцев В.</t>
  </si>
  <si>
    <t>Прохошина Н.</t>
  </si>
  <si>
    <t>Колодкина И.</t>
  </si>
  <si>
    <t>Казанова Ю.</t>
  </si>
  <si>
    <t>Семенова О.</t>
  </si>
  <si>
    <t>Соколова Е.</t>
  </si>
  <si>
    <t>Низамов И.</t>
  </si>
  <si>
    <t>Сумеркина Е.</t>
  </si>
  <si>
    <t>Гущина Т.</t>
  </si>
  <si>
    <t>Lander A.</t>
  </si>
  <si>
    <t>УГРЮМОВ В.В.</t>
  </si>
  <si>
    <t>ПОЛЯК С.В.</t>
  </si>
  <si>
    <t>ИРИНА С.К.</t>
  </si>
  <si>
    <t>КАШЛАЕВА Т.В.</t>
  </si>
  <si>
    <t>Шаталова Н.</t>
  </si>
  <si>
    <t>Khodosh A.</t>
  </si>
  <si>
    <t>Близниченко Д.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</si>
</sst>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&quot;р.&quot;"/>
    <numFmt numFmtId="165" formatCode="#,##0.00\ &quot;руб.&quot;;[Red]#,##0.00\ &quot;руб.&quot;"/>
    <numFmt numFmtId="166" formatCode="mmm/yyyy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20" fillId="0" borderId="20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3" xfId="0" applyFont="1" applyFill="1" applyBorder="1" applyAlignment="1">
      <alignment horizontal="left" wrapText="1"/>
    </xf>
    <xf numFmtId="14" fontId="20" fillId="0" borderId="0" xfId="0" applyNumberFormat="1" applyFont="1" applyBorder="1" applyAlignment="1">
      <alignment horizontal="center" wrapText="1"/>
    </xf>
    <xf numFmtId="14" fontId="20" fillId="0" borderId="15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4" fontId="20" fillId="0" borderId="22" xfId="0" applyNumberFormat="1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/>
    </xf>
    <xf numFmtId="4" fontId="20" fillId="0" borderId="26" xfId="0" applyNumberFormat="1" applyFont="1" applyBorder="1" applyAlignment="1">
      <alignment horizontal="left" wrapText="1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wrapText="1"/>
    </xf>
    <xf numFmtId="14" fontId="20" fillId="0" borderId="27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 wrapText="1"/>
    </xf>
    <xf numFmtId="0" fontId="44" fillId="0" borderId="28" xfId="0" applyFont="1" applyBorder="1" applyAlignment="1">
      <alignment horizontal="left" wrapText="1"/>
    </xf>
    <xf numFmtId="14" fontId="20" fillId="0" borderId="10" xfId="0" applyNumberFormat="1" applyFont="1" applyFill="1" applyBorder="1" applyAlignment="1">
      <alignment horizontal="center" wrapText="1"/>
    </xf>
    <xf numFmtId="14" fontId="20" fillId="0" borderId="13" xfId="0" applyNumberFormat="1" applyFont="1" applyFill="1" applyBorder="1" applyAlignment="1">
      <alignment horizontal="center" wrapText="1"/>
    </xf>
    <xf numFmtId="14" fontId="20" fillId="0" borderId="16" xfId="0" applyNumberFormat="1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14" fontId="22" fillId="0" borderId="29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 wrapText="1"/>
    </xf>
    <xf numFmtId="4" fontId="22" fillId="0" borderId="30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37" totalsRowShown="0">
  <autoFilter ref="A1:D37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392" totalsRowShown="0">
  <autoFilter ref="A1:F392"/>
  <tableColumns count="6">
    <tableColumn id="1" name="Дата"/>
    <tableColumn id="5" name="Ф.И.О."/>
    <tableColumn id="2" name="Сумма"/>
    <tableColumn id="8" name="Тип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90" zoomScaleNormal="90" workbookViewId="0" topLeftCell="A32">
      <selection activeCell="C38" sqref="C38"/>
    </sheetView>
  </sheetViews>
  <sheetFormatPr defaultColWidth="9.140625" defaultRowHeight="15"/>
  <cols>
    <col min="1" max="1" width="44.2812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3.5">
      <c r="A1" s="11" t="s">
        <v>0</v>
      </c>
      <c r="B1" s="4" t="s">
        <v>1</v>
      </c>
      <c r="C1" s="18" t="s">
        <v>2</v>
      </c>
      <c r="D1" s="5" t="s">
        <v>7</v>
      </c>
    </row>
    <row r="2" spans="1:4" ht="13.5">
      <c r="A2" s="28"/>
      <c r="B2" s="28"/>
      <c r="C2" s="19"/>
      <c r="D2" s="5"/>
    </row>
    <row r="3" spans="1:4" ht="75.75" customHeight="1">
      <c r="A3" s="28" t="s">
        <v>69</v>
      </c>
      <c r="B3" s="28" t="s">
        <v>34</v>
      </c>
      <c r="C3" s="19">
        <v>7000</v>
      </c>
      <c r="D3" s="5" t="s">
        <v>70</v>
      </c>
    </row>
    <row r="4" spans="1:4" s="31" customFormat="1" ht="58.5" customHeight="1">
      <c r="A4" s="30" t="s">
        <v>71</v>
      </c>
      <c r="B4" s="28" t="s">
        <v>34</v>
      </c>
      <c r="C4" s="19">
        <v>10500</v>
      </c>
      <c r="D4" s="5" t="s">
        <v>70</v>
      </c>
    </row>
    <row r="5" spans="1:4" ht="75" customHeight="1">
      <c r="A5" s="28" t="s">
        <v>72</v>
      </c>
      <c r="B5" s="28" t="s">
        <v>34</v>
      </c>
      <c r="C5" s="19">
        <v>300000</v>
      </c>
      <c r="D5" s="5" t="s">
        <v>70</v>
      </c>
    </row>
    <row r="6" spans="1:4" ht="69.75" customHeight="1">
      <c r="A6" s="28" t="s">
        <v>73</v>
      </c>
      <c r="B6" s="28" t="s">
        <v>34</v>
      </c>
      <c r="C6" s="19">
        <v>300000</v>
      </c>
      <c r="D6" s="5" t="s">
        <v>70</v>
      </c>
    </row>
    <row r="7" spans="1:4" ht="69.75" customHeight="1">
      <c r="A7" s="12" t="s">
        <v>74</v>
      </c>
      <c r="B7" s="28" t="s">
        <v>35</v>
      </c>
      <c r="C7" s="19">
        <v>15212.02</v>
      </c>
      <c r="D7" s="5" t="s">
        <v>75</v>
      </c>
    </row>
    <row r="8" spans="1:4" ht="84" customHeight="1">
      <c r="A8" s="12" t="s">
        <v>76</v>
      </c>
      <c r="B8" s="28" t="s">
        <v>77</v>
      </c>
      <c r="C8" s="19">
        <v>60000</v>
      </c>
      <c r="D8" s="5" t="s">
        <v>75</v>
      </c>
    </row>
    <row r="9" spans="1:4" ht="84" customHeight="1">
      <c r="A9" s="12" t="s">
        <v>78</v>
      </c>
      <c r="B9" s="28" t="s">
        <v>77</v>
      </c>
      <c r="C9" s="19">
        <v>60000</v>
      </c>
      <c r="D9" s="5" t="s">
        <v>75</v>
      </c>
    </row>
    <row r="10" spans="1:4" ht="84" customHeight="1">
      <c r="A10" s="12" t="s">
        <v>79</v>
      </c>
      <c r="B10" s="28" t="s">
        <v>17</v>
      </c>
      <c r="C10" s="19">
        <v>87640</v>
      </c>
      <c r="D10" s="5" t="s">
        <v>75</v>
      </c>
    </row>
    <row r="11" spans="1:4" ht="91.5" customHeight="1">
      <c r="A11" s="12" t="s">
        <v>81</v>
      </c>
      <c r="B11" s="28" t="s">
        <v>80</v>
      </c>
      <c r="C11" s="19">
        <v>330251</v>
      </c>
      <c r="D11" s="5" t="s">
        <v>75</v>
      </c>
    </row>
    <row r="12" spans="1:4" ht="84" customHeight="1">
      <c r="A12" s="12" t="s">
        <v>82</v>
      </c>
      <c r="B12" s="28" t="s">
        <v>83</v>
      </c>
      <c r="C12" s="19">
        <v>91800</v>
      </c>
      <c r="D12" s="5" t="s">
        <v>84</v>
      </c>
    </row>
    <row r="13" spans="1:4" ht="84" customHeight="1">
      <c r="A13" s="12" t="s">
        <v>86</v>
      </c>
      <c r="B13" s="28" t="s">
        <v>85</v>
      </c>
      <c r="C13" s="19">
        <v>95000</v>
      </c>
      <c r="D13" s="5" t="s">
        <v>84</v>
      </c>
    </row>
    <row r="14" spans="1:4" ht="84" customHeight="1">
      <c r="A14" s="12" t="s">
        <v>88</v>
      </c>
      <c r="B14" s="28" t="s">
        <v>87</v>
      </c>
      <c r="C14" s="19">
        <v>144000</v>
      </c>
      <c r="D14" s="5" t="s">
        <v>84</v>
      </c>
    </row>
    <row r="15" spans="1:4" ht="84" customHeight="1">
      <c r="A15" s="12" t="s">
        <v>89</v>
      </c>
      <c r="B15" s="28" t="s">
        <v>34</v>
      </c>
      <c r="C15" s="19">
        <v>300000</v>
      </c>
      <c r="D15" s="5" t="s">
        <v>90</v>
      </c>
    </row>
    <row r="16" spans="1:4" ht="108" customHeight="1">
      <c r="A16" s="12" t="s">
        <v>92</v>
      </c>
      <c r="B16" s="12" t="s">
        <v>91</v>
      </c>
      <c r="C16" s="19">
        <v>63000</v>
      </c>
      <c r="D16" s="5" t="s">
        <v>93</v>
      </c>
    </row>
    <row r="17" spans="1:4" ht="108" customHeight="1">
      <c r="A17" s="12" t="s">
        <v>94</v>
      </c>
      <c r="B17" s="12" t="s">
        <v>36</v>
      </c>
      <c r="C17" s="19">
        <v>80700</v>
      </c>
      <c r="D17" s="5" t="s">
        <v>93</v>
      </c>
    </row>
    <row r="18" spans="1:4" ht="108" customHeight="1">
      <c r="A18" s="12" t="s">
        <v>96</v>
      </c>
      <c r="B18" s="12" t="s">
        <v>95</v>
      </c>
      <c r="C18" s="19">
        <v>86000</v>
      </c>
      <c r="D18" s="5" t="s">
        <v>93</v>
      </c>
    </row>
    <row r="19" spans="1:4" ht="108" customHeight="1">
      <c r="A19" s="12" t="s">
        <v>98</v>
      </c>
      <c r="B19" s="12" t="s">
        <v>97</v>
      </c>
      <c r="C19" s="19">
        <v>87000</v>
      </c>
      <c r="D19" s="5" t="s">
        <v>93</v>
      </c>
    </row>
    <row r="20" spans="1:4" ht="108" customHeight="1">
      <c r="A20" s="12" t="s">
        <v>100</v>
      </c>
      <c r="B20" s="12" t="s">
        <v>99</v>
      </c>
      <c r="C20" s="19">
        <v>93400</v>
      </c>
      <c r="D20" s="5" t="s">
        <v>93</v>
      </c>
    </row>
    <row r="21" spans="1:4" ht="108" customHeight="1">
      <c r="A21" s="12" t="s">
        <v>102</v>
      </c>
      <c r="B21" s="12" t="s">
        <v>101</v>
      </c>
      <c r="C21" s="19">
        <v>94100</v>
      </c>
      <c r="D21" s="5" t="s">
        <v>93</v>
      </c>
    </row>
    <row r="22" spans="1:4" ht="108" customHeight="1">
      <c r="A22" s="12" t="s">
        <v>104</v>
      </c>
      <c r="B22" s="12" t="s">
        <v>103</v>
      </c>
      <c r="C22" s="19">
        <v>95000</v>
      </c>
      <c r="D22" s="5" t="s">
        <v>93</v>
      </c>
    </row>
    <row r="23" spans="1:4" ht="108" customHeight="1">
      <c r="A23" s="12" t="s">
        <v>105</v>
      </c>
      <c r="B23" s="12" t="s">
        <v>33</v>
      </c>
      <c r="C23" s="19">
        <v>96000</v>
      </c>
      <c r="D23" s="5" t="s">
        <v>93</v>
      </c>
    </row>
    <row r="24" spans="1:4" ht="108" customHeight="1">
      <c r="A24" s="12" t="s">
        <v>106</v>
      </c>
      <c r="B24" s="12" t="s">
        <v>33</v>
      </c>
      <c r="C24" s="19">
        <v>96000</v>
      </c>
      <c r="D24" s="5" t="s">
        <v>93</v>
      </c>
    </row>
    <row r="25" spans="1:4" ht="108" customHeight="1">
      <c r="A25" s="12" t="s">
        <v>107</v>
      </c>
      <c r="B25" s="12" t="s">
        <v>99</v>
      </c>
      <c r="C25" s="19">
        <v>98800</v>
      </c>
      <c r="D25" s="5" t="s">
        <v>93</v>
      </c>
    </row>
    <row r="26" spans="1:4" ht="108" customHeight="1">
      <c r="A26" s="12" t="s">
        <v>108</v>
      </c>
      <c r="B26" s="12" t="s">
        <v>99</v>
      </c>
      <c r="C26" s="19">
        <v>106800</v>
      </c>
      <c r="D26" s="5" t="s">
        <v>93</v>
      </c>
    </row>
    <row r="27" spans="1:4" ht="108" customHeight="1">
      <c r="A27" s="12" t="s">
        <v>109</v>
      </c>
      <c r="B27" s="12" t="s">
        <v>99</v>
      </c>
      <c r="C27" s="19">
        <v>122800</v>
      </c>
      <c r="D27" s="5" t="s">
        <v>93</v>
      </c>
    </row>
    <row r="28" spans="1:4" ht="108" customHeight="1">
      <c r="A28" s="12" t="s">
        <v>110</v>
      </c>
      <c r="B28" s="12" t="s">
        <v>99</v>
      </c>
      <c r="C28" s="19">
        <v>128700</v>
      </c>
      <c r="D28" s="5" t="s">
        <v>93</v>
      </c>
    </row>
    <row r="29" spans="1:4" ht="108" customHeight="1">
      <c r="A29" s="12" t="s">
        <v>111</v>
      </c>
      <c r="B29" s="12" t="s">
        <v>80</v>
      </c>
      <c r="C29" s="19">
        <v>139140</v>
      </c>
      <c r="D29" s="5" t="s">
        <v>93</v>
      </c>
    </row>
    <row r="30" spans="1:4" ht="108" customHeight="1">
      <c r="A30" s="12" t="s">
        <v>112</v>
      </c>
      <c r="B30" s="12" t="s">
        <v>99</v>
      </c>
      <c r="C30" s="19">
        <v>140000</v>
      </c>
      <c r="D30" s="5" t="s">
        <v>93</v>
      </c>
    </row>
    <row r="31" spans="1:4" ht="108" customHeight="1">
      <c r="A31" s="12" t="s">
        <v>114</v>
      </c>
      <c r="B31" s="12" t="s">
        <v>113</v>
      </c>
      <c r="C31" s="19">
        <v>167000</v>
      </c>
      <c r="D31" s="5" t="s">
        <v>93</v>
      </c>
    </row>
    <row r="32" spans="1:4" ht="108" customHeight="1">
      <c r="A32" s="12" t="s">
        <v>115</v>
      </c>
      <c r="B32" s="12" t="s">
        <v>80</v>
      </c>
      <c r="C32" s="19">
        <v>190204</v>
      </c>
      <c r="D32" s="5" t="s">
        <v>93</v>
      </c>
    </row>
    <row r="33" spans="1:4" ht="108" customHeight="1">
      <c r="A33" s="12" t="s">
        <v>116</v>
      </c>
      <c r="B33" s="12" t="s">
        <v>87</v>
      </c>
      <c r="C33" s="19">
        <v>198693</v>
      </c>
      <c r="D33" s="5" t="s">
        <v>93</v>
      </c>
    </row>
    <row r="34" spans="1:4" ht="108" customHeight="1">
      <c r="A34" s="12" t="s">
        <v>118</v>
      </c>
      <c r="B34" s="12" t="s">
        <v>117</v>
      </c>
      <c r="C34" s="19">
        <v>200750</v>
      </c>
      <c r="D34" s="5" t="s">
        <v>93</v>
      </c>
    </row>
    <row r="35" spans="1:4" ht="108" customHeight="1">
      <c r="A35" s="12" t="s">
        <v>119</v>
      </c>
      <c r="B35" s="12" t="s">
        <v>17</v>
      </c>
      <c r="C35" s="19">
        <v>81360</v>
      </c>
      <c r="D35" s="5" t="s">
        <v>120</v>
      </c>
    </row>
    <row r="36" spans="1:4" ht="15" thickBot="1">
      <c r="A36" s="12"/>
      <c r="B36" s="13"/>
      <c r="C36" s="7"/>
      <c r="D36" s="6"/>
    </row>
    <row r="37" spans="1:4" ht="13.5">
      <c r="A37" s="21" t="s">
        <v>6</v>
      </c>
      <c r="B37" s="22"/>
      <c r="C37" s="23">
        <f>SUM(C3:C36)</f>
        <v>4166850.02</v>
      </c>
      <c r="D37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1"/>
  <sheetViews>
    <sheetView tabSelected="1" zoomScale="125" zoomScaleNormal="125" workbookViewId="0" topLeftCell="A379">
      <selection activeCell="C392" sqref="C392"/>
    </sheetView>
  </sheetViews>
  <sheetFormatPr defaultColWidth="8.8515625" defaultRowHeight="15"/>
  <cols>
    <col min="1" max="1" width="26.28125" style="26" customWidth="1"/>
    <col min="2" max="2" width="32.28125" style="14" customWidth="1"/>
    <col min="3" max="3" width="13.7109375" style="16" customWidth="1"/>
    <col min="4" max="4" width="12.7109375" style="14" customWidth="1"/>
    <col min="5" max="5" width="62.00390625" style="10" customWidth="1"/>
    <col min="6" max="6" width="22.140625" style="0" customWidth="1"/>
    <col min="7" max="7" width="19.28125" style="0" customWidth="1"/>
  </cols>
  <sheetData>
    <row r="1" spans="1:6" ht="13.5">
      <c r="A1" s="56" t="s">
        <v>4</v>
      </c>
      <c r="B1" s="51" t="s">
        <v>3</v>
      </c>
      <c r="C1" s="53" t="s">
        <v>2</v>
      </c>
      <c r="D1" s="53" t="s">
        <v>18</v>
      </c>
      <c r="E1" s="51" t="s">
        <v>0</v>
      </c>
      <c r="F1" s="40" t="s">
        <v>19</v>
      </c>
    </row>
    <row r="2" spans="1:6" ht="13.5">
      <c r="A2" s="57">
        <v>42339.350694444445</v>
      </c>
      <c r="B2" s="59" t="s">
        <v>121</v>
      </c>
      <c r="C2" s="60">
        <v>500</v>
      </c>
      <c r="D2" s="59" t="s">
        <v>10</v>
      </c>
      <c r="E2" s="59" t="s">
        <v>29</v>
      </c>
      <c r="F2" s="41"/>
    </row>
    <row r="3" spans="1:6" ht="13.5">
      <c r="A3" s="57">
        <v>42339.46111111111</v>
      </c>
      <c r="B3" s="59" t="s">
        <v>122</v>
      </c>
      <c r="C3" s="60">
        <v>5000</v>
      </c>
      <c r="D3" s="59" t="s">
        <v>10</v>
      </c>
      <c r="E3" s="59" t="s">
        <v>32</v>
      </c>
      <c r="F3" s="41"/>
    </row>
    <row r="4" spans="1:6" ht="13.5">
      <c r="A4" s="57">
        <v>42339.475</v>
      </c>
      <c r="B4" s="59" t="s">
        <v>123</v>
      </c>
      <c r="C4" s="60">
        <v>400</v>
      </c>
      <c r="D4" s="59" t="s">
        <v>11</v>
      </c>
      <c r="E4" s="59" t="s">
        <v>13</v>
      </c>
      <c r="F4" s="41"/>
    </row>
    <row r="5" spans="1:6" ht="13.5">
      <c r="A5" s="57">
        <v>42339.486805555556</v>
      </c>
      <c r="B5" s="59" t="s">
        <v>121</v>
      </c>
      <c r="C5" s="60">
        <v>100</v>
      </c>
      <c r="D5" s="59" t="s">
        <v>10</v>
      </c>
      <c r="E5" s="59" t="s">
        <v>30</v>
      </c>
      <c r="F5" s="41"/>
    </row>
    <row r="6" spans="1:6" ht="13.5">
      <c r="A6" s="57">
        <v>42339.493055555555</v>
      </c>
      <c r="B6" s="59" t="s">
        <v>124</v>
      </c>
      <c r="C6" s="60">
        <v>3000</v>
      </c>
      <c r="D6" s="59" t="s">
        <v>11</v>
      </c>
      <c r="E6" s="59" t="s">
        <v>32</v>
      </c>
      <c r="F6" s="41"/>
    </row>
    <row r="7" spans="1:6" ht="13.5">
      <c r="A7" s="57">
        <v>42339.5</v>
      </c>
      <c r="B7" s="59" t="s">
        <v>125</v>
      </c>
      <c r="C7" s="60">
        <v>200</v>
      </c>
      <c r="D7" s="59" t="s">
        <v>11</v>
      </c>
      <c r="E7" s="59" t="s">
        <v>13</v>
      </c>
      <c r="F7" s="41"/>
    </row>
    <row r="8" spans="1:6" ht="13.5">
      <c r="A8" s="57">
        <v>42339.50763888889</v>
      </c>
      <c r="B8" s="59" t="s">
        <v>24</v>
      </c>
      <c r="C8" s="60">
        <v>3000</v>
      </c>
      <c r="D8" s="59" t="s">
        <v>10</v>
      </c>
      <c r="E8" s="59" t="s">
        <v>30</v>
      </c>
      <c r="F8" s="41"/>
    </row>
    <row r="9" spans="1:6" ht="13.5">
      <c r="A9" s="57">
        <v>42339.53125</v>
      </c>
      <c r="B9" s="59" t="s">
        <v>126</v>
      </c>
      <c r="C9" s="60">
        <v>200</v>
      </c>
      <c r="D9" s="59" t="s">
        <v>10</v>
      </c>
      <c r="E9" s="59" t="s">
        <v>13</v>
      </c>
      <c r="F9" s="41"/>
    </row>
    <row r="10" spans="1:6" ht="13.5">
      <c r="A10" s="57">
        <v>42339.56180555555</v>
      </c>
      <c r="B10" s="59" t="s">
        <v>127</v>
      </c>
      <c r="C10" s="60">
        <v>5000</v>
      </c>
      <c r="D10" s="59" t="s">
        <v>11</v>
      </c>
      <c r="E10" s="59" t="s">
        <v>13</v>
      </c>
      <c r="F10" s="41"/>
    </row>
    <row r="11" spans="1:6" ht="13.5">
      <c r="A11" s="57">
        <v>42339.57638888889</v>
      </c>
      <c r="B11" s="59" t="s">
        <v>128</v>
      </c>
      <c r="C11" s="60">
        <v>1000</v>
      </c>
      <c r="D11" s="59" t="s">
        <v>11</v>
      </c>
      <c r="E11" s="59" t="s">
        <v>32</v>
      </c>
      <c r="F11" s="41"/>
    </row>
    <row r="12" spans="1:6" ht="13.5">
      <c r="A12" s="57">
        <v>42339.745833333334</v>
      </c>
      <c r="B12" s="59" t="s">
        <v>129</v>
      </c>
      <c r="C12" s="60">
        <v>300</v>
      </c>
      <c r="D12" s="59" t="s">
        <v>10</v>
      </c>
      <c r="E12" s="59" t="s">
        <v>13</v>
      </c>
      <c r="F12" s="41"/>
    </row>
    <row r="13" spans="1:6" ht="13.5">
      <c r="A13" s="57">
        <v>42339.76597222222</v>
      </c>
      <c r="B13" s="59" t="s">
        <v>130</v>
      </c>
      <c r="C13" s="60">
        <v>300</v>
      </c>
      <c r="D13" s="59" t="s">
        <v>10</v>
      </c>
      <c r="E13" s="59" t="s">
        <v>13</v>
      </c>
      <c r="F13" s="41"/>
    </row>
    <row r="14" spans="1:6" ht="13.5">
      <c r="A14" s="57">
        <v>42339.79375</v>
      </c>
      <c r="B14" s="59" t="s">
        <v>131</v>
      </c>
      <c r="C14" s="60">
        <v>100</v>
      </c>
      <c r="D14" s="59" t="s">
        <v>11</v>
      </c>
      <c r="E14" s="59" t="s">
        <v>13</v>
      </c>
      <c r="F14" s="41"/>
    </row>
    <row r="15" spans="1:6" ht="13.5">
      <c r="A15" s="57">
        <v>42339.83888888889</v>
      </c>
      <c r="B15" s="59" t="s">
        <v>132</v>
      </c>
      <c r="C15" s="60">
        <v>500</v>
      </c>
      <c r="D15" s="59" t="s">
        <v>12</v>
      </c>
      <c r="E15" s="59" t="s">
        <v>13</v>
      </c>
      <c r="F15" s="41"/>
    </row>
    <row r="16" spans="1:6" ht="13.5">
      <c r="A16" s="57">
        <v>42339.856944444444</v>
      </c>
      <c r="B16" s="59" t="s">
        <v>133</v>
      </c>
      <c r="C16" s="60">
        <v>2000</v>
      </c>
      <c r="D16" s="59" t="s">
        <v>11</v>
      </c>
      <c r="E16" s="59" t="s">
        <v>16</v>
      </c>
      <c r="F16" s="41"/>
    </row>
    <row r="17" spans="1:6" ht="13.5">
      <c r="A17" s="57">
        <v>42339.90625</v>
      </c>
      <c r="B17" s="59" t="s">
        <v>134</v>
      </c>
      <c r="C17" s="60">
        <v>100</v>
      </c>
      <c r="D17" s="59" t="s">
        <v>10</v>
      </c>
      <c r="E17" s="59" t="s">
        <v>13</v>
      </c>
      <c r="F17" s="41"/>
    </row>
    <row r="18" spans="1:6" ht="13.5">
      <c r="A18" s="57">
        <v>42339.96805555555</v>
      </c>
      <c r="B18" s="59" t="s">
        <v>135</v>
      </c>
      <c r="C18" s="60">
        <v>500</v>
      </c>
      <c r="D18" s="59" t="s">
        <v>10</v>
      </c>
      <c r="E18" s="59" t="s">
        <v>13</v>
      </c>
      <c r="F18" s="41"/>
    </row>
    <row r="19" spans="1:6" ht="13.5">
      <c r="A19" s="57">
        <v>42339.990277777775</v>
      </c>
      <c r="B19" s="59" t="s">
        <v>136</v>
      </c>
      <c r="C19" s="60">
        <v>500</v>
      </c>
      <c r="D19" s="59" t="s">
        <v>11</v>
      </c>
      <c r="E19" s="59" t="s">
        <v>13</v>
      </c>
      <c r="F19" s="41"/>
    </row>
    <row r="20" spans="1:6" ht="13.5">
      <c r="A20" s="57">
        <v>42339.995833333334</v>
      </c>
      <c r="B20" s="59" t="s">
        <v>137</v>
      </c>
      <c r="C20" s="60">
        <v>500</v>
      </c>
      <c r="D20" s="59" t="s">
        <v>11</v>
      </c>
      <c r="E20" s="59" t="s">
        <v>13</v>
      </c>
      <c r="F20" s="41"/>
    </row>
    <row r="21" spans="1:6" ht="13.5">
      <c r="A21" s="57">
        <v>42339.995833333334</v>
      </c>
      <c r="B21" s="59" t="s">
        <v>138</v>
      </c>
      <c r="C21" s="60">
        <v>156</v>
      </c>
      <c r="D21" s="59"/>
      <c r="E21" s="59" t="s">
        <v>13</v>
      </c>
      <c r="F21" s="41"/>
    </row>
    <row r="22" spans="1:6" ht="13.5">
      <c r="A22" s="57">
        <v>42339.995833333334</v>
      </c>
      <c r="B22" s="59" t="s">
        <v>139</v>
      </c>
      <c r="C22" s="60">
        <v>200</v>
      </c>
      <c r="D22" s="59"/>
      <c r="E22" s="59" t="s">
        <v>13</v>
      </c>
      <c r="F22" s="41"/>
    </row>
    <row r="23" spans="1:6" ht="13.5">
      <c r="A23" s="57">
        <v>42339.995833333334</v>
      </c>
      <c r="B23" s="59" t="s">
        <v>140</v>
      </c>
      <c r="C23" s="60">
        <v>500</v>
      </c>
      <c r="D23" s="59"/>
      <c r="E23" s="59" t="s">
        <v>13</v>
      </c>
      <c r="F23" s="41"/>
    </row>
    <row r="24" spans="1:6" ht="13.5">
      <c r="A24" s="57">
        <v>42339.995833333334</v>
      </c>
      <c r="B24" s="59" t="s">
        <v>21</v>
      </c>
      <c r="C24" s="60">
        <v>1000</v>
      </c>
      <c r="D24" s="59"/>
      <c r="E24" s="59" t="s">
        <v>13</v>
      </c>
      <c r="F24" s="41"/>
    </row>
    <row r="25" spans="1:6" ht="13.5">
      <c r="A25" s="57">
        <v>42340</v>
      </c>
      <c r="B25" s="59" t="s">
        <v>141</v>
      </c>
      <c r="C25" s="60">
        <v>100</v>
      </c>
      <c r="D25" s="59"/>
      <c r="E25" s="59" t="s">
        <v>13</v>
      </c>
      <c r="F25" s="41"/>
    </row>
    <row r="26" spans="1:6" ht="13.5">
      <c r="A26" s="57">
        <v>42340</v>
      </c>
      <c r="B26" s="59" t="s">
        <v>142</v>
      </c>
      <c r="C26" s="60">
        <v>200</v>
      </c>
      <c r="D26" s="59"/>
      <c r="E26" s="59" t="s">
        <v>13</v>
      </c>
      <c r="F26" s="41"/>
    </row>
    <row r="27" spans="1:6" ht="13.5">
      <c r="A27" s="57">
        <v>42340</v>
      </c>
      <c r="B27" s="59" t="s">
        <v>143</v>
      </c>
      <c r="C27" s="60">
        <v>1000</v>
      </c>
      <c r="D27" s="59"/>
      <c r="E27" s="59" t="s">
        <v>13</v>
      </c>
      <c r="F27" s="41"/>
    </row>
    <row r="28" spans="1:6" ht="13.5">
      <c r="A28" s="57">
        <v>42340.00902777778</v>
      </c>
      <c r="B28" s="59" t="s">
        <v>144</v>
      </c>
      <c r="C28" s="60">
        <v>1000</v>
      </c>
      <c r="D28" s="59" t="s">
        <v>10</v>
      </c>
      <c r="E28" s="59" t="s">
        <v>13</v>
      </c>
      <c r="F28" s="41"/>
    </row>
    <row r="29" spans="1:6" ht="13.5">
      <c r="A29" s="57">
        <v>42340.01111111111</v>
      </c>
      <c r="B29" s="59" t="s">
        <v>145</v>
      </c>
      <c r="C29" s="60">
        <v>400</v>
      </c>
      <c r="D29" s="59" t="s">
        <v>10</v>
      </c>
      <c r="E29" s="59" t="s">
        <v>13</v>
      </c>
      <c r="F29" s="41"/>
    </row>
    <row r="30" spans="1:6" ht="13.5">
      <c r="A30" s="57">
        <v>42340.07152777778</v>
      </c>
      <c r="B30" s="59" t="s">
        <v>146</v>
      </c>
      <c r="C30" s="60">
        <v>300</v>
      </c>
      <c r="D30" s="59" t="s">
        <v>11</v>
      </c>
      <c r="E30" s="59" t="s">
        <v>13</v>
      </c>
      <c r="F30" s="41"/>
    </row>
    <row r="31" spans="1:6" ht="13.5">
      <c r="A31" s="57">
        <v>42340.37222222222</v>
      </c>
      <c r="B31" s="59" t="s">
        <v>147</v>
      </c>
      <c r="C31" s="60">
        <v>500</v>
      </c>
      <c r="D31" s="59" t="s">
        <v>10</v>
      </c>
      <c r="E31" s="59" t="s">
        <v>13</v>
      </c>
      <c r="F31" s="41"/>
    </row>
    <row r="32" spans="1:6" ht="13.5">
      <c r="A32" s="57">
        <v>42340.37430555555</v>
      </c>
      <c r="B32" s="59" t="s">
        <v>148</v>
      </c>
      <c r="C32" s="60">
        <v>500</v>
      </c>
      <c r="D32" s="59" t="s">
        <v>10</v>
      </c>
      <c r="E32" s="59" t="s">
        <v>13</v>
      </c>
      <c r="F32" s="41"/>
    </row>
    <row r="33" spans="1:6" ht="13.5">
      <c r="A33" s="57">
        <v>42340.42013888889</v>
      </c>
      <c r="B33" s="59" t="s">
        <v>149</v>
      </c>
      <c r="C33" s="60">
        <v>200</v>
      </c>
      <c r="D33" s="59" t="s">
        <v>11</v>
      </c>
      <c r="E33" s="59" t="s">
        <v>13</v>
      </c>
      <c r="F33" s="41"/>
    </row>
    <row r="34" spans="1:6" ht="13.5">
      <c r="A34" s="57">
        <v>42340.444444444445</v>
      </c>
      <c r="B34" s="59" t="s">
        <v>150</v>
      </c>
      <c r="C34" s="60">
        <v>300</v>
      </c>
      <c r="D34" s="59" t="s">
        <v>10</v>
      </c>
      <c r="E34" s="59" t="s">
        <v>13</v>
      </c>
      <c r="F34" s="41"/>
    </row>
    <row r="35" spans="1:6" ht="13.5">
      <c r="A35" s="57">
        <v>42340.44513888889</v>
      </c>
      <c r="B35" s="59" t="s">
        <v>151</v>
      </c>
      <c r="C35" s="60">
        <v>200</v>
      </c>
      <c r="D35" s="59" t="s">
        <v>11</v>
      </c>
      <c r="E35" s="59" t="s">
        <v>13</v>
      </c>
      <c r="F35" s="41"/>
    </row>
    <row r="36" spans="1:6" ht="13.5">
      <c r="A36" s="57">
        <v>42340.47152777778</v>
      </c>
      <c r="B36" s="59" t="s">
        <v>152</v>
      </c>
      <c r="C36" s="60">
        <v>3300</v>
      </c>
      <c r="D36" s="59" t="s">
        <v>11</v>
      </c>
      <c r="E36" s="59" t="s">
        <v>13</v>
      </c>
      <c r="F36" s="41"/>
    </row>
    <row r="37" spans="1:6" ht="13.5">
      <c r="A37" s="57">
        <v>42340.490277777775</v>
      </c>
      <c r="B37" s="59" t="s">
        <v>153</v>
      </c>
      <c r="C37" s="60">
        <v>1000</v>
      </c>
      <c r="D37" s="59" t="s">
        <v>12</v>
      </c>
      <c r="E37" s="59" t="s">
        <v>13</v>
      </c>
      <c r="F37" s="41"/>
    </row>
    <row r="38" spans="1:6" ht="13.5">
      <c r="A38" s="57">
        <v>42340.57152777778</v>
      </c>
      <c r="B38" s="59" t="s">
        <v>154</v>
      </c>
      <c r="C38" s="60">
        <v>500</v>
      </c>
      <c r="D38" s="59" t="s">
        <v>11</v>
      </c>
      <c r="E38" s="59" t="s">
        <v>13</v>
      </c>
      <c r="F38" s="41"/>
    </row>
    <row r="39" spans="1:6" ht="13.5">
      <c r="A39" s="57">
        <v>42340.572916666664</v>
      </c>
      <c r="B39" s="59" t="s">
        <v>155</v>
      </c>
      <c r="C39" s="60">
        <v>100</v>
      </c>
      <c r="D39" s="59" t="s">
        <v>11</v>
      </c>
      <c r="E39" s="59" t="s">
        <v>13</v>
      </c>
      <c r="F39" s="41"/>
    </row>
    <row r="40" spans="1:6" ht="13.5">
      <c r="A40" s="57">
        <v>42340.58611111111</v>
      </c>
      <c r="B40" s="59" t="s">
        <v>156</v>
      </c>
      <c r="C40" s="60">
        <v>5300</v>
      </c>
      <c r="D40" s="59" t="s">
        <v>11</v>
      </c>
      <c r="E40" s="59" t="s">
        <v>13</v>
      </c>
      <c r="F40" s="41"/>
    </row>
    <row r="41" spans="1:6" ht="13.5">
      <c r="A41" s="57">
        <v>42340.67222222222</v>
      </c>
      <c r="B41" s="59" t="s">
        <v>37</v>
      </c>
      <c r="C41" s="60">
        <v>3000</v>
      </c>
      <c r="D41" s="59" t="s">
        <v>11</v>
      </c>
      <c r="E41" s="59" t="s">
        <v>32</v>
      </c>
      <c r="F41" s="41"/>
    </row>
    <row r="42" spans="1:6" ht="13.5">
      <c r="A42" s="57">
        <v>42340.76875</v>
      </c>
      <c r="B42" s="59" t="s">
        <v>157</v>
      </c>
      <c r="C42" s="60">
        <v>500</v>
      </c>
      <c r="D42" s="59" t="s">
        <v>10</v>
      </c>
      <c r="E42" s="59" t="s">
        <v>32</v>
      </c>
      <c r="F42" s="41"/>
    </row>
    <row r="43" spans="1:6" ht="13.5">
      <c r="A43" s="57">
        <v>42340.785416666666</v>
      </c>
      <c r="B43" s="59" t="s">
        <v>158</v>
      </c>
      <c r="C43" s="60">
        <v>20000</v>
      </c>
      <c r="D43" s="59" t="s">
        <v>10</v>
      </c>
      <c r="E43" s="59" t="s">
        <v>13</v>
      </c>
      <c r="F43" s="41"/>
    </row>
    <row r="44" spans="1:6" ht="13.5">
      <c r="A44" s="57">
        <v>42340.81805555556</v>
      </c>
      <c r="B44" s="59" t="s">
        <v>159</v>
      </c>
      <c r="C44" s="60">
        <v>200</v>
      </c>
      <c r="D44" s="59" t="s">
        <v>11</v>
      </c>
      <c r="E44" s="59" t="s">
        <v>13</v>
      </c>
      <c r="F44" s="41"/>
    </row>
    <row r="45" spans="1:6" ht="13.5">
      <c r="A45" s="57">
        <v>42340.91805555556</v>
      </c>
      <c r="B45" s="59" t="s">
        <v>160</v>
      </c>
      <c r="C45" s="60">
        <v>200</v>
      </c>
      <c r="D45" s="59" t="s">
        <v>10</v>
      </c>
      <c r="E45" s="59" t="s">
        <v>13</v>
      </c>
      <c r="F45" s="41"/>
    </row>
    <row r="46" spans="1:6" ht="13.5">
      <c r="A46" s="57">
        <v>42340.9375</v>
      </c>
      <c r="B46" s="59" t="s">
        <v>161</v>
      </c>
      <c r="C46" s="60">
        <v>2000</v>
      </c>
      <c r="D46" s="59" t="s">
        <v>10</v>
      </c>
      <c r="E46" s="59" t="s">
        <v>13</v>
      </c>
      <c r="F46" s="41"/>
    </row>
    <row r="47" spans="1:6" ht="13.5">
      <c r="A47" s="57">
        <v>42340.98055555556</v>
      </c>
      <c r="B47" s="59" t="s">
        <v>162</v>
      </c>
      <c r="C47" s="60">
        <v>500</v>
      </c>
      <c r="D47" s="59" t="s">
        <v>10</v>
      </c>
      <c r="E47" s="59" t="s">
        <v>13</v>
      </c>
      <c r="F47" s="41"/>
    </row>
    <row r="48" spans="1:6" ht="13.5">
      <c r="A48" s="57">
        <v>42340.98819444444</v>
      </c>
      <c r="B48" s="59" t="s">
        <v>163</v>
      </c>
      <c r="C48" s="60">
        <v>300</v>
      </c>
      <c r="D48" s="59" t="s">
        <v>10</v>
      </c>
      <c r="E48" s="59" t="s">
        <v>16</v>
      </c>
      <c r="F48" s="41"/>
    </row>
    <row r="49" spans="1:6" ht="13.5">
      <c r="A49" s="57">
        <v>42341.02222222222</v>
      </c>
      <c r="B49" s="59" t="s">
        <v>164</v>
      </c>
      <c r="C49" s="60">
        <v>3000</v>
      </c>
      <c r="D49" s="59" t="s">
        <v>11</v>
      </c>
      <c r="E49" s="59" t="s">
        <v>13</v>
      </c>
      <c r="F49" s="41"/>
    </row>
    <row r="50" spans="1:6" ht="13.5">
      <c r="A50" s="57">
        <v>42341.308333333334</v>
      </c>
      <c r="B50" s="59" t="s">
        <v>165</v>
      </c>
      <c r="C50" s="60">
        <v>100</v>
      </c>
      <c r="D50" s="59" t="s">
        <v>11</v>
      </c>
      <c r="E50" s="59" t="s">
        <v>13</v>
      </c>
      <c r="F50" s="41"/>
    </row>
    <row r="51" spans="1:6" ht="13.5">
      <c r="A51" s="57">
        <v>42341.32361111111</v>
      </c>
      <c r="B51" s="59" t="s">
        <v>166</v>
      </c>
      <c r="C51" s="60">
        <v>200</v>
      </c>
      <c r="D51" s="59" t="s">
        <v>11</v>
      </c>
      <c r="E51" s="59" t="s">
        <v>13</v>
      </c>
      <c r="F51" s="41"/>
    </row>
    <row r="52" spans="1:6" ht="13.5">
      <c r="A52" s="57">
        <v>42341.427777777775</v>
      </c>
      <c r="B52" s="59" t="s">
        <v>167</v>
      </c>
      <c r="C52" s="60">
        <v>2000</v>
      </c>
      <c r="D52" s="59" t="s">
        <v>11</v>
      </c>
      <c r="E52" s="59" t="s">
        <v>13</v>
      </c>
      <c r="F52" s="41"/>
    </row>
    <row r="53" spans="1:6" ht="13.5">
      <c r="A53" s="57">
        <v>42341.475</v>
      </c>
      <c r="B53" s="59" t="s">
        <v>38</v>
      </c>
      <c r="C53" s="60">
        <v>500</v>
      </c>
      <c r="D53" s="59" t="s">
        <v>11</v>
      </c>
      <c r="E53" s="59" t="s">
        <v>48</v>
      </c>
      <c r="F53" s="41"/>
    </row>
    <row r="54" spans="1:6" ht="13.5">
      <c r="A54" s="57">
        <v>42341.498611111114</v>
      </c>
      <c r="B54" s="59" t="s">
        <v>168</v>
      </c>
      <c r="C54" s="60">
        <v>100</v>
      </c>
      <c r="D54" s="59" t="s">
        <v>11</v>
      </c>
      <c r="E54" s="59" t="s">
        <v>26</v>
      </c>
      <c r="F54" s="41"/>
    </row>
    <row r="55" spans="1:6" ht="13.5">
      <c r="A55" s="57">
        <v>42341.52569444444</v>
      </c>
      <c r="B55" s="59" t="s">
        <v>169</v>
      </c>
      <c r="C55" s="60">
        <v>1500</v>
      </c>
      <c r="D55" s="59" t="s">
        <v>11</v>
      </c>
      <c r="E55" s="59" t="s">
        <v>29</v>
      </c>
      <c r="F55" s="41"/>
    </row>
    <row r="56" spans="1:6" ht="13.5">
      <c r="A56" s="57">
        <v>42341.53125</v>
      </c>
      <c r="B56" s="59" t="s">
        <v>170</v>
      </c>
      <c r="C56" s="60">
        <v>3000</v>
      </c>
      <c r="D56" s="59" t="s">
        <v>10</v>
      </c>
      <c r="E56" s="59" t="s">
        <v>13</v>
      </c>
      <c r="F56" s="41"/>
    </row>
    <row r="57" spans="1:6" ht="13.5">
      <c r="A57" s="57">
        <v>42341.555555555555</v>
      </c>
      <c r="B57" s="59" t="s">
        <v>171</v>
      </c>
      <c r="C57" s="60">
        <v>1000</v>
      </c>
      <c r="D57" s="59" t="s">
        <v>11</v>
      </c>
      <c r="E57" s="59" t="s">
        <v>29</v>
      </c>
      <c r="F57" s="41"/>
    </row>
    <row r="58" spans="1:6" ht="13.5">
      <c r="A58" s="57">
        <v>42341.55694444444</v>
      </c>
      <c r="B58" s="59" t="s">
        <v>172</v>
      </c>
      <c r="C58" s="60">
        <v>300</v>
      </c>
      <c r="D58" s="59" t="s">
        <v>11</v>
      </c>
      <c r="E58" s="59" t="s">
        <v>13</v>
      </c>
      <c r="F58" s="41"/>
    </row>
    <row r="59" spans="1:6" ht="13.5">
      <c r="A59" s="57">
        <v>42341.56180555555</v>
      </c>
      <c r="B59" s="59" t="s">
        <v>173</v>
      </c>
      <c r="C59" s="60">
        <v>100</v>
      </c>
      <c r="D59" s="59" t="s">
        <v>12</v>
      </c>
      <c r="E59" s="59" t="s">
        <v>13</v>
      </c>
      <c r="F59" s="41"/>
    </row>
    <row r="60" spans="1:6" ht="13.5">
      <c r="A60" s="57">
        <v>42341.58819444444</v>
      </c>
      <c r="B60" s="59" t="s">
        <v>174</v>
      </c>
      <c r="C60" s="60">
        <v>100</v>
      </c>
      <c r="D60" s="59" t="s">
        <v>11</v>
      </c>
      <c r="E60" s="59" t="s">
        <v>13</v>
      </c>
      <c r="F60" s="41"/>
    </row>
    <row r="61" spans="1:6" ht="13.5">
      <c r="A61" s="57">
        <v>42341.61319444444</v>
      </c>
      <c r="B61" s="59" t="s">
        <v>175</v>
      </c>
      <c r="C61" s="60">
        <v>500</v>
      </c>
      <c r="D61" s="59" t="s">
        <v>23</v>
      </c>
      <c r="E61" s="59" t="s">
        <v>32</v>
      </c>
      <c r="F61" s="41"/>
    </row>
    <row r="62" spans="1:6" ht="13.5">
      <c r="A62" s="57">
        <v>42341.665972222225</v>
      </c>
      <c r="B62" s="59" t="s">
        <v>176</v>
      </c>
      <c r="C62" s="60">
        <v>600</v>
      </c>
      <c r="D62" s="59" t="s">
        <v>11</v>
      </c>
      <c r="E62" s="59" t="s">
        <v>13</v>
      </c>
      <c r="F62" s="41"/>
    </row>
    <row r="63" spans="1:6" ht="13.5">
      <c r="A63" s="57">
        <v>42341.67569444444</v>
      </c>
      <c r="B63" s="59" t="s">
        <v>177</v>
      </c>
      <c r="C63" s="60">
        <v>1500</v>
      </c>
      <c r="D63" s="59" t="s">
        <v>11</v>
      </c>
      <c r="E63" s="59" t="s">
        <v>13</v>
      </c>
      <c r="F63" s="41"/>
    </row>
    <row r="64" spans="1:6" ht="13.5">
      <c r="A64" s="57">
        <v>42341.72152777778</v>
      </c>
      <c r="B64" s="59" t="s">
        <v>178</v>
      </c>
      <c r="C64" s="60">
        <v>1000</v>
      </c>
      <c r="D64" s="59" t="s">
        <v>11</v>
      </c>
      <c r="E64" s="59" t="s">
        <v>13</v>
      </c>
      <c r="F64" s="41"/>
    </row>
    <row r="65" spans="1:6" ht="13.5">
      <c r="A65" s="57">
        <v>42341.73402777778</v>
      </c>
      <c r="B65" s="59" t="s">
        <v>179</v>
      </c>
      <c r="C65" s="60">
        <v>500</v>
      </c>
      <c r="D65" s="59" t="s">
        <v>11</v>
      </c>
      <c r="E65" s="59" t="s">
        <v>13</v>
      </c>
      <c r="F65" s="41"/>
    </row>
    <row r="66" spans="1:6" ht="13.5">
      <c r="A66" s="57">
        <v>42341.74375</v>
      </c>
      <c r="B66" s="59" t="s">
        <v>180</v>
      </c>
      <c r="C66" s="60">
        <v>1000</v>
      </c>
      <c r="D66" s="59" t="s">
        <v>11</v>
      </c>
      <c r="E66" s="59" t="s">
        <v>29</v>
      </c>
      <c r="F66" s="41"/>
    </row>
    <row r="67" spans="1:6" ht="13.5">
      <c r="A67" s="57">
        <v>42341.75833333333</v>
      </c>
      <c r="B67" s="59" t="s">
        <v>181</v>
      </c>
      <c r="C67" s="60">
        <v>500</v>
      </c>
      <c r="D67" s="59" t="s">
        <v>11</v>
      </c>
      <c r="E67" s="59" t="s">
        <v>13</v>
      </c>
      <c r="F67" s="41"/>
    </row>
    <row r="68" spans="1:6" ht="13.5">
      <c r="A68" s="57">
        <v>42341.78125</v>
      </c>
      <c r="B68" s="59" t="s">
        <v>182</v>
      </c>
      <c r="C68" s="60">
        <v>500</v>
      </c>
      <c r="D68" s="59" t="s">
        <v>11</v>
      </c>
      <c r="E68" s="59" t="s">
        <v>13</v>
      </c>
      <c r="F68" s="41"/>
    </row>
    <row r="69" spans="1:6" ht="13.5">
      <c r="A69" s="57">
        <v>42341.904861111114</v>
      </c>
      <c r="B69" s="59" t="s">
        <v>183</v>
      </c>
      <c r="C69" s="60">
        <v>1000</v>
      </c>
      <c r="D69" s="59" t="s">
        <v>11</v>
      </c>
      <c r="E69" s="59" t="s">
        <v>13</v>
      </c>
      <c r="F69" s="41"/>
    </row>
    <row r="70" spans="1:6" ht="13.5">
      <c r="A70" s="57">
        <v>42341.96388888889</v>
      </c>
      <c r="B70" s="59" t="s">
        <v>184</v>
      </c>
      <c r="C70" s="60">
        <v>200</v>
      </c>
      <c r="D70" s="59" t="s">
        <v>11</v>
      </c>
      <c r="E70" s="59" t="s">
        <v>13</v>
      </c>
      <c r="F70" s="41"/>
    </row>
    <row r="71" spans="1:6" ht="13.5">
      <c r="A71" s="57">
        <v>42341.97986111111</v>
      </c>
      <c r="B71" s="59" t="s">
        <v>185</v>
      </c>
      <c r="C71" s="60">
        <v>500</v>
      </c>
      <c r="D71" s="59" t="s">
        <v>11</v>
      </c>
      <c r="E71" s="59" t="s">
        <v>13</v>
      </c>
      <c r="F71" s="41"/>
    </row>
    <row r="72" spans="1:6" ht="13.5">
      <c r="A72" s="57">
        <v>42341.97986111111</v>
      </c>
      <c r="B72" s="59" t="s">
        <v>186</v>
      </c>
      <c r="C72" s="60">
        <v>150</v>
      </c>
      <c r="D72" s="59"/>
      <c r="E72" s="59" t="s">
        <v>13</v>
      </c>
      <c r="F72" s="41"/>
    </row>
    <row r="73" spans="1:6" ht="13.5">
      <c r="A73" s="57">
        <v>42341.97986111111</v>
      </c>
      <c r="B73" s="59" t="s">
        <v>187</v>
      </c>
      <c r="C73" s="60">
        <v>500</v>
      </c>
      <c r="D73" s="59"/>
      <c r="E73" s="59" t="s">
        <v>13</v>
      </c>
      <c r="F73" s="41"/>
    </row>
    <row r="74" spans="1:6" ht="13.5">
      <c r="A74" s="57">
        <v>42341.97986111111</v>
      </c>
      <c r="B74" s="59" t="s">
        <v>188</v>
      </c>
      <c r="C74" s="60">
        <v>500</v>
      </c>
      <c r="D74" s="59"/>
      <c r="E74" s="59" t="s">
        <v>13</v>
      </c>
      <c r="F74" s="41"/>
    </row>
    <row r="75" spans="1:6" ht="13.5">
      <c r="A75" s="57">
        <v>42341.97986111111</v>
      </c>
      <c r="B75" s="59" t="s">
        <v>189</v>
      </c>
      <c r="C75" s="60">
        <v>579.63</v>
      </c>
      <c r="D75" s="59"/>
      <c r="E75" s="59" t="s">
        <v>13</v>
      </c>
      <c r="F75" s="41"/>
    </row>
    <row r="76" spans="1:6" ht="13.5">
      <c r="A76" s="57">
        <v>42342</v>
      </c>
      <c r="B76" s="59" t="s">
        <v>190</v>
      </c>
      <c r="C76" s="60">
        <v>300</v>
      </c>
      <c r="D76" s="59"/>
      <c r="E76" s="59" t="s">
        <v>13</v>
      </c>
      <c r="F76" s="41"/>
    </row>
    <row r="77" spans="1:6" ht="13.5">
      <c r="A77" s="57">
        <v>42342</v>
      </c>
      <c r="B77" s="59" t="s">
        <v>191</v>
      </c>
      <c r="C77" s="60">
        <v>2000</v>
      </c>
      <c r="D77" s="59"/>
      <c r="E77" s="59" t="s">
        <v>13</v>
      </c>
      <c r="F77" s="41"/>
    </row>
    <row r="78" spans="1:6" ht="13.5">
      <c r="A78" s="57">
        <v>42342.396527777775</v>
      </c>
      <c r="B78" s="59" t="s">
        <v>39</v>
      </c>
      <c r="C78" s="60">
        <v>10000</v>
      </c>
      <c r="D78" s="59" t="s">
        <v>11</v>
      </c>
      <c r="E78" s="59" t="s">
        <v>29</v>
      </c>
      <c r="F78" s="41"/>
    </row>
    <row r="79" spans="1:6" ht="13.5">
      <c r="A79" s="57">
        <v>42342.41458333333</v>
      </c>
      <c r="B79" s="59" t="s">
        <v>192</v>
      </c>
      <c r="C79" s="60">
        <v>500</v>
      </c>
      <c r="D79" s="59" t="s">
        <v>11</v>
      </c>
      <c r="E79" s="59" t="s">
        <v>13</v>
      </c>
      <c r="F79" s="41"/>
    </row>
    <row r="80" spans="1:6" ht="13.5">
      <c r="A80" s="57">
        <v>42342.45486111111</v>
      </c>
      <c r="B80" s="59" t="s">
        <v>193</v>
      </c>
      <c r="C80" s="60">
        <v>1000</v>
      </c>
      <c r="D80" s="59" t="s">
        <v>11</v>
      </c>
      <c r="E80" s="59" t="s">
        <v>13</v>
      </c>
      <c r="F80" s="41"/>
    </row>
    <row r="81" spans="1:6" ht="13.5">
      <c r="A81" s="57">
        <v>42342.455555555556</v>
      </c>
      <c r="B81" s="59" t="s">
        <v>194</v>
      </c>
      <c r="C81" s="60">
        <v>2000</v>
      </c>
      <c r="D81" s="59" t="s">
        <v>10</v>
      </c>
      <c r="E81" s="59" t="s">
        <v>31</v>
      </c>
      <c r="F81" s="41"/>
    </row>
    <row r="82" spans="1:6" ht="13.5">
      <c r="A82" s="57">
        <v>42342.49722222222</v>
      </c>
      <c r="B82" s="59" t="s">
        <v>195</v>
      </c>
      <c r="C82" s="60">
        <v>3000</v>
      </c>
      <c r="D82" s="59" t="s">
        <v>11</v>
      </c>
      <c r="E82" s="59" t="s">
        <v>13</v>
      </c>
      <c r="F82" s="41"/>
    </row>
    <row r="83" spans="1:6" ht="13.5">
      <c r="A83" s="57">
        <v>42342.541666666664</v>
      </c>
      <c r="B83" s="59" t="s">
        <v>196</v>
      </c>
      <c r="C83" s="60">
        <v>500</v>
      </c>
      <c r="D83" s="59" t="s">
        <v>11</v>
      </c>
      <c r="E83" s="59" t="s">
        <v>13</v>
      </c>
      <c r="F83" s="41"/>
    </row>
    <row r="84" spans="1:6" ht="13.5">
      <c r="A84" s="57">
        <v>42342.65625</v>
      </c>
      <c r="B84" s="59" t="s">
        <v>197</v>
      </c>
      <c r="C84" s="60">
        <v>10000</v>
      </c>
      <c r="D84" s="59" t="s">
        <v>10</v>
      </c>
      <c r="E84" s="59" t="s">
        <v>13</v>
      </c>
      <c r="F84" s="41"/>
    </row>
    <row r="85" spans="1:6" ht="13.5">
      <c r="A85" s="57">
        <v>42342.87986111111</v>
      </c>
      <c r="B85" s="59" t="s">
        <v>121</v>
      </c>
      <c r="C85" s="60">
        <v>100</v>
      </c>
      <c r="D85" s="59" t="s">
        <v>10</v>
      </c>
      <c r="E85" s="59" t="s">
        <v>30</v>
      </c>
      <c r="F85" s="41"/>
    </row>
    <row r="86" spans="1:6" ht="13.5">
      <c r="A86" s="57">
        <v>42343.04236111111</v>
      </c>
      <c r="B86" s="59" t="s">
        <v>198</v>
      </c>
      <c r="C86" s="60">
        <v>500</v>
      </c>
      <c r="D86" s="59" t="s">
        <v>10</v>
      </c>
      <c r="E86" s="59" t="s">
        <v>13</v>
      </c>
      <c r="F86" s="41"/>
    </row>
    <row r="87" spans="1:6" ht="13.5">
      <c r="A87" s="57">
        <v>42343.209027777775</v>
      </c>
      <c r="B87" s="59" t="s">
        <v>199</v>
      </c>
      <c r="C87" s="60">
        <v>1000</v>
      </c>
      <c r="D87" s="59" t="s">
        <v>10</v>
      </c>
      <c r="E87" s="59" t="s">
        <v>13</v>
      </c>
      <c r="F87" s="41"/>
    </row>
    <row r="88" spans="1:6" ht="13.5">
      <c r="A88" s="57">
        <v>42344.64166666667</v>
      </c>
      <c r="B88" s="59" t="s">
        <v>200</v>
      </c>
      <c r="C88" s="60">
        <v>1400</v>
      </c>
      <c r="D88" s="59" t="s">
        <v>11</v>
      </c>
      <c r="E88" s="59" t="s">
        <v>13</v>
      </c>
      <c r="F88" s="41"/>
    </row>
    <row r="89" spans="1:6" ht="13.5">
      <c r="A89" s="57">
        <v>42344.71875</v>
      </c>
      <c r="B89" s="59" t="s">
        <v>201</v>
      </c>
      <c r="C89" s="60">
        <v>1000</v>
      </c>
      <c r="D89" s="59" t="s">
        <v>11</v>
      </c>
      <c r="E89" s="59" t="s">
        <v>13</v>
      </c>
      <c r="F89" s="41"/>
    </row>
    <row r="90" spans="1:6" ht="13.5">
      <c r="A90" s="57">
        <v>42344.99652777778</v>
      </c>
      <c r="B90" s="59" t="s">
        <v>202</v>
      </c>
      <c r="C90" s="60">
        <v>7000</v>
      </c>
      <c r="D90" s="59" t="s">
        <v>11</v>
      </c>
      <c r="E90" s="59" t="s">
        <v>13</v>
      </c>
      <c r="F90" s="41"/>
    </row>
    <row r="91" spans="1:6" ht="13.5">
      <c r="A91" s="57">
        <v>42345.10555555556</v>
      </c>
      <c r="B91" s="59" t="s">
        <v>121</v>
      </c>
      <c r="C91" s="60">
        <v>200</v>
      </c>
      <c r="D91" s="59" t="s">
        <v>10</v>
      </c>
      <c r="E91" s="59" t="s">
        <v>26</v>
      </c>
      <c r="F91" s="41"/>
    </row>
    <row r="92" spans="1:6" ht="13.5">
      <c r="A92" s="57">
        <v>42345.20347222222</v>
      </c>
      <c r="B92" s="59" t="s">
        <v>15</v>
      </c>
      <c r="C92" s="60">
        <v>1000</v>
      </c>
      <c r="D92" s="59" t="s">
        <v>11</v>
      </c>
      <c r="E92" s="59" t="s">
        <v>30</v>
      </c>
      <c r="F92" s="41"/>
    </row>
    <row r="93" spans="1:6" ht="13.5">
      <c r="A93" s="57">
        <v>42345.42083333333</v>
      </c>
      <c r="B93" s="59" t="s">
        <v>203</v>
      </c>
      <c r="C93" s="60">
        <v>1000</v>
      </c>
      <c r="D93" s="59" t="s">
        <v>11</v>
      </c>
      <c r="E93" s="59" t="s">
        <v>13</v>
      </c>
      <c r="F93" s="41"/>
    </row>
    <row r="94" spans="1:6" ht="13.5">
      <c r="A94" s="57">
        <v>42345.44652777778</v>
      </c>
      <c r="B94" s="59" t="s">
        <v>204</v>
      </c>
      <c r="C94" s="60">
        <v>100</v>
      </c>
      <c r="D94" s="59" t="s">
        <v>12</v>
      </c>
      <c r="E94" s="59" t="s">
        <v>13</v>
      </c>
      <c r="F94" s="41"/>
    </row>
    <row r="95" spans="1:6" ht="13.5">
      <c r="A95" s="57">
        <v>42345.464583333334</v>
      </c>
      <c r="B95" s="59" t="s">
        <v>169</v>
      </c>
      <c r="C95" s="60">
        <v>1500</v>
      </c>
      <c r="D95" s="59" t="s">
        <v>11</v>
      </c>
      <c r="E95" s="59" t="s">
        <v>29</v>
      </c>
      <c r="F95" s="41"/>
    </row>
    <row r="96" spans="1:6" ht="13.5">
      <c r="A96" s="57">
        <v>42345.69305555556</v>
      </c>
      <c r="B96" s="59" t="s">
        <v>205</v>
      </c>
      <c r="C96" s="60">
        <v>1000</v>
      </c>
      <c r="D96" s="59" t="s">
        <v>10</v>
      </c>
      <c r="E96" s="59" t="s">
        <v>48</v>
      </c>
      <c r="F96" s="41"/>
    </row>
    <row r="97" spans="1:6" ht="13.5">
      <c r="A97" s="57">
        <v>42345.76111111111</v>
      </c>
      <c r="B97" s="59" t="s">
        <v>206</v>
      </c>
      <c r="C97" s="60">
        <v>4200</v>
      </c>
      <c r="D97" s="59" t="s">
        <v>10</v>
      </c>
      <c r="E97" s="59" t="s">
        <v>13</v>
      </c>
      <c r="F97" s="41"/>
    </row>
    <row r="98" spans="1:6" ht="13.5">
      <c r="A98" s="57">
        <v>42345.76597222222</v>
      </c>
      <c r="B98" s="59" t="s">
        <v>207</v>
      </c>
      <c r="C98" s="60">
        <v>300</v>
      </c>
      <c r="D98" s="59" t="s">
        <v>10</v>
      </c>
      <c r="E98" s="59" t="s">
        <v>13</v>
      </c>
      <c r="F98" s="41"/>
    </row>
    <row r="99" spans="1:6" ht="13.5">
      <c r="A99" s="57">
        <v>42345.78125</v>
      </c>
      <c r="B99" s="59" t="s">
        <v>208</v>
      </c>
      <c r="C99" s="60">
        <v>300</v>
      </c>
      <c r="D99" s="59" t="s">
        <v>10</v>
      </c>
      <c r="E99" s="59" t="s">
        <v>13</v>
      </c>
      <c r="F99" s="41"/>
    </row>
    <row r="100" spans="1:6" ht="13.5">
      <c r="A100" s="57">
        <v>42345.91527777778</v>
      </c>
      <c r="B100" s="59" t="s">
        <v>209</v>
      </c>
      <c r="C100" s="60">
        <v>200</v>
      </c>
      <c r="D100" s="59" t="s">
        <v>11</v>
      </c>
      <c r="E100" s="59" t="s">
        <v>13</v>
      </c>
      <c r="F100" s="41"/>
    </row>
    <row r="101" spans="1:6" ht="13.5">
      <c r="A101" s="57">
        <v>42345.944444444445</v>
      </c>
      <c r="B101" s="59" t="s">
        <v>210</v>
      </c>
      <c r="C101" s="60">
        <v>1800</v>
      </c>
      <c r="D101" s="59" t="s">
        <v>10</v>
      </c>
      <c r="E101" s="59" t="s">
        <v>32</v>
      </c>
      <c r="F101" s="41"/>
    </row>
    <row r="102" spans="1:6" ht="13.5">
      <c r="A102" s="57">
        <v>42345.944444444445</v>
      </c>
      <c r="B102" s="59" t="s">
        <v>211</v>
      </c>
      <c r="C102" s="60">
        <v>100</v>
      </c>
      <c r="D102" s="59"/>
      <c r="E102" s="59" t="s">
        <v>13</v>
      </c>
      <c r="F102" s="41"/>
    </row>
    <row r="103" spans="1:6" ht="13.5">
      <c r="A103" s="57">
        <v>42345.944444444445</v>
      </c>
      <c r="B103" s="59" t="s">
        <v>212</v>
      </c>
      <c r="C103" s="60">
        <v>200</v>
      </c>
      <c r="D103" s="59"/>
      <c r="E103" s="59" t="s">
        <v>13</v>
      </c>
      <c r="F103" s="41"/>
    </row>
    <row r="104" spans="1:6" ht="13.5">
      <c r="A104" s="57">
        <v>42345.944444444445</v>
      </c>
      <c r="B104" s="59" t="s">
        <v>213</v>
      </c>
      <c r="C104" s="60">
        <v>200</v>
      </c>
      <c r="D104" s="59"/>
      <c r="E104" s="59" t="s">
        <v>13</v>
      </c>
      <c r="F104" s="41"/>
    </row>
    <row r="105" spans="1:6" ht="13.5">
      <c r="A105" s="57">
        <v>42345.944444444445</v>
      </c>
      <c r="B105" s="59" t="s">
        <v>214</v>
      </c>
      <c r="C105" s="60">
        <v>500</v>
      </c>
      <c r="D105" s="59"/>
      <c r="E105" s="59" t="s">
        <v>13</v>
      </c>
      <c r="F105" s="41"/>
    </row>
    <row r="106" spans="1:6" ht="13.5">
      <c r="A106" s="57">
        <v>42345.944444444445</v>
      </c>
      <c r="B106" s="59" t="s">
        <v>215</v>
      </c>
      <c r="C106" s="60">
        <v>800</v>
      </c>
      <c r="D106" s="59"/>
      <c r="E106" s="59" t="s">
        <v>13</v>
      </c>
      <c r="F106" s="41"/>
    </row>
    <row r="107" spans="1:6" ht="13.5">
      <c r="A107" s="57">
        <v>42345.944444444445</v>
      </c>
      <c r="B107" s="59" t="s">
        <v>216</v>
      </c>
      <c r="C107" s="60">
        <v>1000</v>
      </c>
      <c r="D107" s="59"/>
      <c r="E107" s="59" t="s">
        <v>13</v>
      </c>
      <c r="F107" s="41"/>
    </row>
    <row r="108" spans="1:6" ht="13.5">
      <c r="A108" s="57">
        <v>42345.944444444445</v>
      </c>
      <c r="B108" s="59" t="s">
        <v>217</v>
      </c>
      <c r="C108" s="60">
        <v>1000</v>
      </c>
      <c r="D108" s="59"/>
      <c r="E108" s="59" t="s">
        <v>13</v>
      </c>
      <c r="F108" s="41"/>
    </row>
    <row r="109" spans="1:6" ht="13.5">
      <c r="A109" s="57">
        <v>42345.944444444445</v>
      </c>
      <c r="B109" s="59" t="s">
        <v>218</v>
      </c>
      <c r="C109" s="60">
        <v>2000</v>
      </c>
      <c r="D109" s="59"/>
      <c r="E109" s="59" t="s">
        <v>13</v>
      </c>
      <c r="F109" s="41"/>
    </row>
    <row r="110" spans="1:6" ht="13.5">
      <c r="A110" s="57">
        <v>42345.944444444445</v>
      </c>
      <c r="B110" s="59" t="s">
        <v>219</v>
      </c>
      <c r="C110" s="60">
        <v>2000</v>
      </c>
      <c r="D110" s="59"/>
      <c r="E110" s="59" t="s">
        <v>13</v>
      </c>
      <c r="F110" s="41"/>
    </row>
    <row r="111" spans="1:6" ht="13.5">
      <c r="A111" s="57">
        <v>42345.944444444445</v>
      </c>
      <c r="B111" s="59" t="s">
        <v>220</v>
      </c>
      <c r="C111" s="60">
        <v>20000</v>
      </c>
      <c r="D111" s="59"/>
      <c r="E111" s="59" t="s">
        <v>13</v>
      </c>
      <c r="F111" s="41"/>
    </row>
    <row r="112" spans="1:6" ht="13.5">
      <c r="A112" s="57">
        <v>42346</v>
      </c>
      <c r="B112" s="59" t="s">
        <v>21</v>
      </c>
      <c r="C112" s="60">
        <v>1000</v>
      </c>
      <c r="D112" s="59"/>
      <c r="E112" s="59" t="s">
        <v>13</v>
      </c>
      <c r="F112" s="41"/>
    </row>
    <row r="113" spans="1:6" ht="13.5">
      <c r="A113" s="57">
        <v>42346.00347222222</v>
      </c>
      <c r="B113" s="59" t="s">
        <v>221</v>
      </c>
      <c r="C113" s="60">
        <v>500</v>
      </c>
      <c r="D113" s="59" t="s">
        <v>11</v>
      </c>
      <c r="E113" s="59" t="s">
        <v>29</v>
      </c>
      <c r="F113" s="41"/>
    </row>
    <row r="114" spans="1:6" ht="13.5">
      <c r="A114" s="57">
        <v>42346.40625</v>
      </c>
      <c r="B114" s="59" t="s">
        <v>222</v>
      </c>
      <c r="C114" s="60">
        <v>400</v>
      </c>
      <c r="D114" s="59" t="s">
        <v>11</v>
      </c>
      <c r="E114" s="59" t="s">
        <v>13</v>
      </c>
      <c r="F114" s="41"/>
    </row>
    <row r="115" spans="1:6" ht="13.5">
      <c r="A115" s="57">
        <v>42346.74097222222</v>
      </c>
      <c r="B115" s="59" t="s">
        <v>223</v>
      </c>
      <c r="C115" s="60">
        <v>300</v>
      </c>
      <c r="D115" s="59" t="s">
        <v>11</v>
      </c>
      <c r="E115" s="59" t="s">
        <v>49</v>
      </c>
      <c r="F115" s="41"/>
    </row>
    <row r="116" spans="1:6" ht="13.5">
      <c r="A116" s="57">
        <v>42346.756944444445</v>
      </c>
      <c r="B116" s="59" t="s">
        <v>224</v>
      </c>
      <c r="C116" s="60">
        <v>15000</v>
      </c>
      <c r="D116" s="59" t="s">
        <v>10</v>
      </c>
      <c r="E116" s="59" t="s">
        <v>13</v>
      </c>
      <c r="F116" s="41"/>
    </row>
    <row r="117" spans="1:6" ht="13.5">
      <c r="A117" s="57">
        <v>42346.82152777778</v>
      </c>
      <c r="B117" s="59" t="s">
        <v>225</v>
      </c>
      <c r="C117" s="60">
        <v>1000</v>
      </c>
      <c r="D117" s="59" t="s">
        <v>11</v>
      </c>
      <c r="E117" s="59" t="s">
        <v>16</v>
      </c>
      <c r="F117" s="41"/>
    </row>
    <row r="118" spans="1:6" ht="13.5">
      <c r="A118" s="57">
        <v>42346.82361111111</v>
      </c>
      <c r="B118" s="59" t="s">
        <v>225</v>
      </c>
      <c r="C118" s="60">
        <v>1500</v>
      </c>
      <c r="D118" s="59" t="s">
        <v>11</v>
      </c>
      <c r="E118" s="59" t="s">
        <v>31</v>
      </c>
      <c r="F118" s="41"/>
    </row>
    <row r="119" spans="1:6" ht="13.5">
      <c r="A119" s="57">
        <v>42346.95972222222</v>
      </c>
      <c r="B119" s="59" t="s">
        <v>226</v>
      </c>
      <c r="C119" s="60">
        <v>500</v>
      </c>
      <c r="D119" s="59" t="s">
        <v>10</v>
      </c>
      <c r="E119" s="59" t="s">
        <v>29</v>
      </c>
      <c r="F119" s="41"/>
    </row>
    <row r="120" spans="1:6" ht="13.5">
      <c r="A120" s="57">
        <v>42347.342361111114</v>
      </c>
      <c r="B120" s="59" t="s">
        <v>227</v>
      </c>
      <c r="C120" s="60">
        <v>1000</v>
      </c>
      <c r="D120" s="59" t="s">
        <v>10</v>
      </c>
      <c r="E120" s="59" t="s">
        <v>50</v>
      </c>
      <c r="F120" s="41"/>
    </row>
    <row r="121" spans="1:6" ht="13.5">
      <c r="A121" s="57">
        <v>42347.40625</v>
      </c>
      <c r="B121" s="59" t="s">
        <v>228</v>
      </c>
      <c r="C121" s="60">
        <v>1000</v>
      </c>
      <c r="D121" s="59" t="s">
        <v>11</v>
      </c>
      <c r="E121" s="59" t="s">
        <v>13</v>
      </c>
      <c r="F121" s="41"/>
    </row>
    <row r="122" spans="1:6" ht="13.5">
      <c r="A122" s="57">
        <v>42347.46527777778</v>
      </c>
      <c r="B122" s="59" t="s">
        <v>229</v>
      </c>
      <c r="C122" s="60">
        <v>1000</v>
      </c>
      <c r="D122" s="59" t="s">
        <v>11</v>
      </c>
      <c r="E122" s="59" t="s">
        <v>16</v>
      </c>
      <c r="F122" s="41"/>
    </row>
    <row r="123" spans="1:6" ht="13.5">
      <c r="A123" s="57">
        <v>42347.52222222222</v>
      </c>
      <c r="B123" s="59" t="s">
        <v>121</v>
      </c>
      <c r="C123" s="60">
        <v>200</v>
      </c>
      <c r="D123" s="59" t="s">
        <v>10</v>
      </c>
      <c r="E123" s="59" t="s">
        <v>50</v>
      </c>
      <c r="F123" s="41"/>
    </row>
    <row r="124" spans="1:6" ht="13.5">
      <c r="A124" s="57">
        <v>42347.56180555555</v>
      </c>
      <c r="B124" s="59" t="s">
        <v>121</v>
      </c>
      <c r="C124" s="60">
        <v>200</v>
      </c>
      <c r="D124" s="59" t="s">
        <v>10</v>
      </c>
      <c r="E124" s="59" t="s">
        <v>51</v>
      </c>
      <c r="F124" s="41"/>
    </row>
    <row r="125" spans="1:6" ht="13.5">
      <c r="A125" s="57">
        <v>42347.69097222222</v>
      </c>
      <c r="B125" s="59" t="s">
        <v>230</v>
      </c>
      <c r="C125" s="60">
        <v>200</v>
      </c>
      <c r="D125" s="59" t="s">
        <v>11</v>
      </c>
      <c r="E125" s="59" t="s">
        <v>26</v>
      </c>
      <c r="F125" s="41"/>
    </row>
    <row r="126" spans="1:6" ht="13.5">
      <c r="A126" s="57">
        <v>42347.73055555556</v>
      </c>
      <c r="B126" s="59" t="s">
        <v>231</v>
      </c>
      <c r="C126" s="60">
        <v>500</v>
      </c>
      <c r="D126" s="59" t="s">
        <v>11</v>
      </c>
      <c r="E126" s="59" t="s">
        <v>16</v>
      </c>
      <c r="F126" s="41"/>
    </row>
    <row r="127" spans="1:6" ht="13.5">
      <c r="A127" s="57">
        <v>42347.73055555556</v>
      </c>
      <c r="B127" s="59" t="s">
        <v>232</v>
      </c>
      <c r="C127" s="60">
        <v>100</v>
      </c>
      <c r="D127" s="59"/>
      <c r="E127" s="59" t="s">
        <v>13</v>
      </c>
      <c r="F127" s="41"/>
    </row>
    <row r="128" spans="1:6" ht="13.5">
      <c r="A128" s="57">
        <v>42347.73055555556</v>
      </c>
      <c r="B128" s="59" t="s">
        <v>233</v>
      </c>
      <c r="C128" s="60">
        <v>300</v>
      </c>
      <c r="D128" s="59"/>
      <c r="E128" s="59" t="s">
        <v>13</v>
      </c>
      <c r="F128" s="41"/>
    </row>
    <row r="129" spans="1:6" ht="13.5">
      <c r="A129" s="57">
        <v>42347.73055555556</v>
      </c>
      <c r="B129" s="59" t="s">
        <v>234</v>
      </c>
      <c r="C129" s="60">
        <v>500</v>
      </c>
      <c r="D129" s="59"/>
      <c r="E129" s="59" t="s">
        <v>13</v>
      </c>
      <c r="F129" s="41"/>
    </row>
    <row r="130" spans="1:6" ht="13.5">
      <c r="A130" s="57">
        <v>42348</v>
      </c>
      <c r="B130" s="59" t="s">
        <v>235</v>
      </c>
      <c r="C130" s="60">
        <v>5000</v>
      </c>
      <c r="D130" s="59"/>
      <c r="E130" s="59" t="s">
        <v>13</v>
      </c>
      <c r="F130" s="41"/>
    </row>
    <row r="131" spans="1:6" ht="13.5">
      <c r="A131" s="57">
        <v>42348.03125</v>
      </c>
      <c r="B131" s="59" t="s">
        <v>236</v>
      </c>
      <c r="C131" s="60">
        <v>500</v>
      </c>
      <c r="D131" s="59" t="s">
        <v>11</v>
      </c>
      <c r="E131" s="59" t="s">
        <v>13</v>
      </c>
      <c r="F131" s="41"/>
    </row>
    <row r="132" spans="1:6" ht="13.5">
      <c r="A132" s="57">
        <v>42348.53055555555</v>
      </c>
      <c r="B132" s="59" t="s">
        <v>237</v>
      </c>
      <c r="C132" s="60">
        <v>1000</v>
      </c>
      <c r="D132" s="59" t="s">
        <v>11</v>
      </c>
      <c r="E132" s="59" t="s">
        <v>13</v>
      </c>
      <c r="F132" s="41"/>
    </row>
    <row r="133" spans="1:6" ht="13.5">
      <c r="A133" s="57">
        <v>42348.53125</v>
      </c>
      <c r="B133" s="59" t="s">
        <v>238</v>
      </c>
      <c r="C133" s="60">
        <v>10</v>
      </c>
      <c r="D133" s="59" t="s">
        <v>10</v>
      </c>
      <c r="E133" s="59" t="s">
        <v>13</v>
      </c>
      <c r="F133" s="41"/>
    </row>
    <row r="134" spans="1:6" ht="13.5">
      <c r="A134" s="57">
        <v>42348.57638888889</v>
      </c>
      <c r="B134" s="59" t="s">
        <v>239</v>
      </c>
      <c r="C134" s="60">
        <v>1000</v>
      </c>
      <c r="D134" s="59" t="s">
        <v>10</v>
      </c>
      <c r="E134" s="59" t="s">
        <v>13</v>
      </c>
      <c r="F134" s="41"/>
    </row>
    <row r="135" spans="1:6" ht="13.5">
      <c r="A135" s="57">
        <v>42348.59375</v>
      </c>
      <c r="B135" s="59" t="s">
        <v>121</v>
      </c>
      <c r="C135" s="60">
        <v>500</v>
      </c>
      <c r="D135" s="59" t="s">
        <v>10</v>
      </c>
      <c r="E135" s="59" t="s">
        <v>49</v>
      </c>
      <c r="F135" s="41"/>
    </row>
    <row r="136" spans="1:6" ht="13.5">
      <c r="A136" s="57">
        <v>42348.60625</v>
      </c>
      <c r="B136" s="59" t="s">
        <v>240</v>
      </c>
      <c r="C136" s="60">
        <v>100</v>
      </c>
      <c r="D136" s="59" t="s">
        <v>11</v>
      </c>
      <c r="E136" s="59" t="s">
        <v>13</v>
      </c>
      <c r="F136" s="41"/>
    </row>
    <row r="137" spans="1:6" ht="13.5">
      <c r="A137" s="57">
        <v>42348.72986111111</v>
      </c>
      <c r="B137" s="59" t="s">
        <v>241</v>
      </c>
      <c r="C137" s="60">
        <v>1000</v>
      </c>
      <c r="D137" s="59" t="s">
        <v>11</v>
      </c>
      <c r="E137" s="59" t="s">
        <v>50</v>
      </c>
      <c r="F137" s="41"/>
    </row>
    <row r="138" spans="1:6" ht="13.5">
      <c r="A138" s="57">
        <v>42348.77013888889</v>
      </c>
      <c r="B138" s="59" t="s">
        <v>242</v>
      </c>
      <c r="C138" s="60">
        <v>70</v>
      </c>
      <c r="D138" s="59" t="s">
        <v>23</v>
      </c>
      <c r="E138" s="59" t="s">
        <v>49</v>
      </c>
      <c r="F138" s="41"/>
    </row>
    <row r="139" spans="1:6" ht="13.5">
      <c r="A139" s="57">
        <v>42348.84444444445</v>
      </c>
      <c r="B139" s="59" t="s">
        <v>243</v>
      </c>
      <c r="C139" s="60">
        <v>3200</v>
      </c>
      <c r="D139" s="59" t="s">
        <v>11</v>
      </c>
      <c r="E139" s="59" t="s">
        <v>13</v>
      </c>
      <c r="F139" s="41"/>
    </row>
    <row r="140" spans="1:6" ht="13.5">
      <c r="A140" s="57">
        <v>42348.90625</v>
      </c>
      <c r="B140" s="59" t="s">
        <v>244</v>
      </c>
      <c r="C140" s="60">
        <v>300</v>
      </c>
      <c r="D140" s="59" t="s">
        <v>10</v>
      </c>
      <c r="E140" s="59" t="s">
        <v>13</v>
      </c>
      <c r="F140" s="41"/>
    </row>
    <row r="141" spans="1:6" ht="13.5">
      <c r="A141" s="57">
        <v>42348.93125</v>
      </c>
      <c r="B141" s="59" t="s">
        <v>245</v>
      </c>
      <c r="C141" s="60">
        <v>1000</v>
      </c>
      <c r="D141" s="59" t="s">
        <v>10</v>
      </c>
      <c r="E141" s="59" t="s">
        <v>51</v>
      </c>
      <c r="F141" s="41"/>
    </row>
    <row r="142" spans="1:6" ht="13.5">
      <c r="A142" s="57">
        <v>42348.93194444444</v>
      </c>
      <c r="B142" s="59" t="s">
        <v>239</v>
      </c>
      <c r="C142" s="60">
        <v>700</v>
      </c>
      <c r="D142" s="59" t="s">
        <v>10</v>
      </c>
      <c r="E142" s="59" t="s">
        <v>26</v>
      </c>
      <c r="F142" s="41"/>
    </row>
    <row r="143" spans="1:6" ht="13.5">
      <c r="A143" s="57">
        <v>42348.938888888886</v>
      </c>
      <c r="B143" s="59" t="s">
        <v>239</v>
      </c>
      <c r="C143" s="60">
        <v>700</v>
      </c>
      <c r="D143" s="59" t="s">
        <v>10</v>
      </c>
      <c r="E143" s="59" t="s">
        <v>30</v>
      </c>
      <c r="F143" s="41"/>
    </row>
    <row r="144" spans="1:6" ht="13.5">
      <c r="A144" s="57">
        <v>42348.941666666666</v>
      </c>
      <c r="B144" s="59" t="s">
        <v>239</v>
      </c>
      <c r="C144" s="60">
        <v>700</v>
      </c>
      <c r="D144" s="59" t="s">
        <v>10</v>
      </c>
      <c r="E144" s="59" t="s">
        <v>51</v>
      </c>
      <c r="F144" s="41"/>
    </row>
    <row r="145" spans="1:6" ht="13.5">
      <c r="A145" s="57">
        <v>42348.972916666666</v>
      </c>
      <c r="B145" s="59" t="s">
        <v>246</v>
      </c>
      <c r="C145" s="60">
        <v>3000</v>
      </c>
      <c r="D145" s="59" t="s">
        <v>11</v>
      </c>
      <c r="E145" s="59" t="s">
        <v>26</v>
      </c>
      <c r="F145" s="41"/>
    </row>
    <row r="146" spans="1:6" ht="13.5">
      <c r="A146" s="57">
        <v>42348.975694444445</v>
      </c>
      <c r="B146" s="59" t="s">
        <v>246</v>
      </c>
      <c r="C146" s="60">
        <v>3000</v>
      </c>
      <c r="D146" s="59" t="s">
        <v>11</v>
      </c>
      <c r="E146" s="59" t="s">
        <v>29</v>
      </c>
      <c r="F146" s="41"/>
    </row>
    <row r="147" spans="1:6" ht="13.5">
      <c r="A147" s="57">
        <v>42348.97708333333</v>
      </c>
      <c r="B147" s="59" t="s">
        <v>246</v>
      </c>
      <c r="C147" s="60">
        <v>3000</v>
      </c>
      <c r="D147" s="59" t="s">
        <v>11</v>
      </c>
      <c r="E147" s="59" t="s">
        <v>49</v>
      </c>
      <c r="F147" s="41"/>
    </row>
    <row r="148" spans="1:6" ht="13.5">
      <c r="A148" s="57">
        <v>42348.978472222225</v>
      </c>
      <c r="B148" s="59" t="s">
        <v>246</v>
      </c>
      <c r="C148" s="60">
        <v>3000</v>
      </c>
      <c r="D148" s="59" t="s">
        <v>11</v>
      </c>
      <c r="E148" s="59" t="s">
        <v>32</v>
      </c>
      <c r="F148" s="41"/>
    </row>
    <row r="149" spans="1:6" ht="13.5">
      <c r="A149" s="57">
        <v>42349.05347222222</v>
      </c>
      <c r="B149" s="59" t="s">
        <v>247</v>
      </c>
      <c r="C149" s="60">
        <v>500</v>
      </c>
      <c r="D149" s="59" t="s">
        <v>11</v>
      </c>
      <c r="E149" s="59" t="s">
        <v>13</v>
      </c>
      <c r="F149" s="41"/>
    </row>
    <row r="150" spans="1:6" ht="13.5">
      <c r="A150" s="57">
        <v>42349.07361111111</v>
      </c>
      <c r="B150" s="59" t="s">
        <v>248</v>
      </c>
      <c r="C150" s="60">
        <v>20000</v>
      </c>
      <c r="D150" s="59" t="s">
        <v>10</v>
      </c>
      <c r="E150" s="59" t="s">
        <v>30</v>
      </c>
      <c r="F150" s="41"/>
    </row>
    <row r="151" spans="1:6" ht="13.5">
      <c r="A151" s="57">
        <v>42349.07638888889</v>
      </c>
      <c r="B151" s="59" t="s">
        <v>248</v>
      </c>
      <c r="C151" s="60">
        <v>20000</v>
      </c>
      <c r="D151" s="59" t="s">
        <v>10</v>
      </c>
      <c r="E151" s="59" t="s">
        <v>49</v>
      </c>
      <c r="F151" s="41"/>
    </row>
    <row r="152" spans="1:6" ht="13.5">
      <c r="A152" s="57">
        <v>42349.07847222222</v>
      </c>
      <c r="B152" s="59" t="s">
        <v>248</v>
      </c>
      <c r="C152" s="60">
        <v>58650</v>
      </c>
      <c r="D152" s="59" t="s">
        <v>10</v>
      </c>
      <c r="E152" s="59" t="s">
        <v>26</v>
      </c>
      <c r="F152" s="41"/>
    </row>
    <row r="153" spans="1:6" ht="13.5">
      <c r="A153" s="57">
        <v>42349.09097222222</v>
      </c>
      <c r="B153" s="59" t="s">
        <v>248</v>
      </c>
      <c r="C153" s="60">
        <v>51130</v>
      </c>
      <c r="D153" s="59" t="s">
        <v>11</v>
      </c>
      <c r="E153" s="59" t="s">
        <v>32</v>
      </c>
      <c r="F153" s="41"/>
    </row>
    <row r="154" spans="1:6" ht="13.5">
      <c r="A154" s="57">
        <v>42349.097916666666</v>
      </c>
      <c r="B154" s="59" t="s">
        <v>248</v>
      </c>
      <c r="C154" s="60">
        <v>84100</v>
      </c>
      <c r="D154" s="59" t="s">
        <v>11</v>
      </c>
      <c r="E154" s="59" t="s">
        <v>51</v>
      </c>
      <c r="F154" s="41"/>
    </row>
    <row r="155" spans="1:6" ht="13.5">
      <c r="A155" s="57">
        <v>42349.28125</v>
      </c>
      <c r="B155" s="59" t="s">
        <v>249</v>
      </c>
      <c r="C155" s="60">
        <v>100</v>
      </c>
      <c r="D155" s="59" t="s">
        <v>11</v>
      </c>
      <c r="E155" s="59" t="s">
        <v>13</v>
      </c>
      <c r="F155" s="41"/>
    </row>
    <row r="156" spans="1:6" ht="13.5">
      <c r="A156" s="57">
        <v>42349.28125</v>
      </c>
      <c r="B156" s="59" t="s">
        <v>250</v>
      </c>
      <c r="C156" s="60">
        <v>100</v>
      </c>
      <c r="D156" s="59" t="s">
        <v>11</v>
      </c>
      <c r="E156" s="59" t="s">
        <v>13</v>
      </c>
      <c r="F156" s="41"/>
    </row>
    <row r="157" spans="1:6" ht="13.5">
      <c r="A157" s="57">
        <v>42349.36736111111</v>
      </c>
      <c r="B157" s="59" t="s">
        <v>251</v>
      </c>
      <c r="C157" s="60">
        <v>150</v>
      </c>
      <c r="D157" s="59" t="s">
        <v>11</v>
      </c>
      <c r="E157" s="59" t="s">
        <v>49</v>
      </c>
      <c r="F157" s="41"/>
    </row>
    <row r="158" spans="1:6" ht="13.5">
      <c r="A158" s="57">
        <v>42349.56041666667</v>
      </c>
      <c r="B158" s="59" t="s">
        <v>40</v>
      </c>
      <c r="C158" s="60">
        <v>50</v>
      </c>
      <c r="D158" s="59" t="s">
        <v>10</v>
      </c>
      <c r="E158" s="59" t="s">
        <v>49</v>
      </c>
      <c r="F158" s="41"/>
    </row>
    <row r="159" spans="1:6" ht="13.5">
      <c r="A159" s="57">
        <v>42349.56458333333</v>
      </c>
      <c r="B159" s="59" t="s">
        <v>40</v>
      </c>
      <c r="C159" s="60">
        <v>50</v>
      </c>
      <c r="D159" s="59" t="s">
        <v>10</v>
      </c>
      <c r="E159" s="59" t="s">
        <v>30</v>
      </c>
      <c r="F159" s="41"/>
    </row>
    <row r="160" spans="1:6" ht="13.5">
      <c r="A160" s="57">
        <v>42349.592361111114</v>
      </c>
      <c r="B160" s="59" t="s">
        <v>252</v>
      </c>
      <c r="C160" s="60">
        <v>1490</v>
      </c>
      <c r="D160" s="59" t="s">
        <v>11</v>
      </c>
      <c r="E160" s="59" t="s">
        <v>13</v>
      </c>
      <c r="F160" s="41"/>
    </row>
    <row r="161" spans="1:6" ht="13.5">
      <c r="A161" s="57">
        <v>42349.65625</v>
      </c>
      <c r="B161" s="59" t="s">
        <v>253</v>
      </c>
      <c r="C161" s="60">
        <v>300</v>
      </c>
      <c r="D161" s="59" t="s">
        <v>10</v>
      </c>
      <c r="E161" s="59" t="s">
        <v>13</v>
      </c>
      <c r="F161" s="41"/>
    </row>
    <row r="162" spans="1:6" ht="13.5">
      <c r="A162" s="57">
        <v>42349.66111111111</v>
      </c>
      <c r="B162" s="59" t="s">
        <v>254</v>
      </c>
      <c r="C162" s="60">
        <v>1000</v>
      </c>
      <c r="D162" s="59" t="s">
        <v>10</v>
      </c>
      <c r="E162" s="59" t="s">
        <v>52</v>
      </c>
      <c r="F162" s="41"/>
    </row>
    <row r="163" spans="1:6" ht="13.5">
      <c r="A163" s="57">
        <v>42349.71666666667</v>
      </c>
      <c r="B163" s="59" t="s">
        <v>242</v>
      </c>
      <c r="C163" s="60">
        <v>30</v>
      </c>
      <c r="D163" s="59" t="s">
        <v>23</v>
      </c>
      <c r="E163" s="59" t="s">
        <v>49</v>
      </c>
      <c r="F163" s="41"/>
    </row>
    <row r="164" spans="1:6" ht="13.5">
      <c r="A164" s="57">
        <v>42349.96805555555</v>
      </c>
      <c r="B164" s="59" t="s">
        <v>255</v>
      </c>
      <c r="C164" s="60">
        <v>100</v>
      </c>
      <c r="D164" s="59" t="s">
        <v>11</v>
      </c>
      <c r="E164" s="59" t="s">
        <v>52</v>
      </c>
      <c r="F164" s="41"/>
    </row>
    <row r="165" spans="1:6" ht="13.5">
      <c r="A165" s="57">
        <v>42349.96805555555</v>
      </c>
      <c r="B165" s="59" t="s">
        <v>256</v>
      </c>
      <c r="C165" s="60">
        <v>200</v>
      </c>
      <c r="D165" s="59"/>
      <c r="E165" s="59" t="s">
        <v>13</v>
      </c>
      <c r="F165" s="41"/>
    </row>
    <row r="166" spans="1:6" ht="13.5">
      <c r="A166" s="57">
        <v>42349.96805555555</v>
      </c>
      <c r="B166" s="59" t="s">
        <v>257</v>
      </c>
      <c r="C166" s="60">
        <v>10000</v>
      </c>
      <c r="D166" s="59"/>
      <c r="E166" s="59" t="s">
        <v>13</v>
      </c>
      <c r="F166" s="41"/>
    </row>
    <row r="167" spans="1:6" ht="13.5">
      <c r="A167" s="57">
        <v>42351.01527777778</v>
      </c>
      <c r="B167" s="59" t="s">
        <v>258</v>
      </c>
      <c r="C167" s="60">
        <v>500</v>
      </c>
      <c r="D167" s="59" t="s">
        <v>10</v>
      </c>
      <c r="E167" s="59" t="s">
        <v>49</v>
      </c>
      <c r="F167" s="41"/>
    </row>
    <row r="168" spans="1:6" ht="13.5">
      <c r="A168" s="57">
        <v>42351.40625</v>
      </c>
      <c r="B168" s="59" t="s">
        <v>259</v>
      </c>
      <c r="C168" s="60">
        <v>100</v>
      </c>
      <c r="D168" s="59" t="s">
        <v>11</v>
      </c>
      <c r="E168" s="59" t="s">
        <v>13</v>
      </c>
      <c r="F168" s="41"/>
    </row>
    <row r="169" spans="1:6" ht="13.5">
      <c r="A169" s="57">
        <v>42351.55347222222</v>
      </c>
      <c r="B169" s="59" t="s">
        <v>260</v>
      </c>
      <c r="C169" s="60">
        <v>55900</v>
      </c>
      <c r="D169" s="59" t="s">
        <v>10</v>
      </c>
      <c r="E169" s="59" t="s">
        <v>49</v>
      </c>
      <c r="F169" s="41"/>
    </row>
    <row r="170" spans="1:6" ht="13.5">
      <c r="A170" s="57">
        <v>42351.65625</v>
      </c>
      <c r="B170" s="59" t="s">
        <v>261</v>
      </c>
      <c r="C170" s="60">
        <v>200</v>
      </c>
      <c r="D170" s="59" t="s">
        <v>11</v>
      </c>
      <c r="E170" s="59" t="s">
        <v>13</v>
      </c>
      <c r="F170" s="41"/>
    </row>
    <row r="171" spans="1:6" ht="13.5">
      <c r="A171" s="57">
        <v>42351.79027777778</v>
      </c>
      <c r="B171" s="59" t="s">
        <v>262</v>
      </c>
      <c r="C171" s="60">
        <v>50</v>
      </c>
      <c r="D171" s="59" t="s">
        <v>23</v>
      </c>
      <c r="E171" s="59" t="s">
        <v>50</v>
      </c>
      <c r="F171" s="41"/>
    </row>
    <row r="172" spans="1:6" ht="13.5">
      <c r="A172" s="57">
        <v>42351.90625</v>
      </c>
      <c r="B172" s="59" t="s">
        <v>263</v>
      </c>
      <c r="C172" s="60">
        <v>500</v>
      </c>
      <c r="D172" s="59" t="s">
        <v>11</v>
      </c>
      <c r="E172" s="59" t="s">
        <v>13</v>
      </c>
      <c r="F172" s="41"/>
    </row>
    <row r="173" spans="1:6" ht="13.5">
      <c r="A173" s="57">
        <v>42352.03125</v>
      </c>
      <c r="B173" s="59" t="s">
        <v>264</v>
      </c>
      <c r="C173" s="60">
        <v>1000</v>
      </c>
      <c r="D173" s="59" t="s">
        <v>11</v>
      </c>
      <c r="E173" s="59" t="s">
        <v>13</v>
      </c>
      <c r="F173" s="41"/>
    </row>
    <row r="174" spans="1:6" ht="13.5">
      <c r="A174" s="57">
        <v>42352.10833333333</v>
      </c>
      <c r="B174" s="59" t="s">
        <v>15</v>
      </c>
      <c r="C174" s="60">
        <v>1000</v>
      </c>
      <c r="D174" s="59" t="s">
        <v>12</v>
      </c>
      <c r="E174" s="59" t="s">
        <v>52</v>
      </c>
      <c r="F174" s="41"/>
    </row>
    <row r="175" spans="1:6" ht="13.5">
      <c r="A175" s="57">
        <v>42352.510416666664</v>
      </c>
      <c r="B175" s="59" t="s">
        <v>265</v>
      </c>
      <c r="C175" s="60">
        <v>1000</v>
      </c>
      <c r="D175" s="59" t="s">
        <v>11</v>
      </c>
      <c r="E175" s="59" t="s">
        <v>50</v>
      </c>
      <c r="F175" s="41"/>
    </row>
    <row r="176" spans="1:6" ht="13.5">
      <c r="A176" s="57">
        <v>42352.552777777775</v>
      </c>
      <c r="B176" s="59" t="s">
        <v>169</v>
      </c>
      <c r="C176" s="60">
        <v>1500</v>
      </c>
      <c r="D176" s="59" t="s">
        <v>11</v>
      </c>
      <c r="E176" s="59" t="s">
        <v>29</v>
      </c>
      <c r="F176" s="41"/>
    </row>
    <row r="177" spans="1:6" ht="13.5">
      <c r="A177" s="57">
        <v>42352.65625</v>
      </c>
      <c r="B177" s="59" t="s">
        <v>266</v>
      </c>
      <c r="C177" s="60">
        <v>300</v>
      </c>
      <c r="D177" s="59" t="s">
        <v>11</v>
      </c>
      <c r="E177" s="59" t="s">
        <v>13</v>
      </c>
      <c r="F177" s="41"/>
    </row>
    <row r="178" spans="1:6" ht="13.5">
      <c r="A178" s="57">
        <v>42352.67291666667</v>
      </c>
      <c r="B178" s="59" t="s">
        <v>267</v>
      </c>
      <c r="C178" s="60">
        <v>500</v>
      </c>
      <c r="D178" s="59" t="s">
        <v>10</v>
      </c>
      <c r="E178" s="59" t="s">
        <v>13</v>
      </c>
      <c r="F178" s="41"/>
    </row>
    <row r="179" spans="1:6" ht="13.5">
      <c r="A179" s="57">
        <v>42352.67291666667</v>
      </c>
      <c r="B179" s="59" t="s">
        <v>268</v>
      </c>
      <c r="C179" s="60">
        <v>100</v>
      </c>
      <c r="D179" s="59"/>
      <c r="E179" s="59" t="s">
        <v>13</v>
      </c>
      <c r="F179" s="41"/>
    </row>
    <row r="180" spans="1:6" ht="13.5">
      <c r="A180" s="57">
        <v>42352.67291666667</v>
      </c>
      <c r="B180" s="59" t="s">
        <v>141</v>
      </c>
      <c r="C180" s="60">
        <v>150</v>
      </c>
      <c r="D180" s="59"/>
      <c r="E180" s="59" t="s">
        <v>13</v>
      </c>
      <c r="F180" s="41"/>
    </row>
    <row r="181" spans="1:6" ht="13.5">
      <c r="A181" s="57">
        <v>42352.67291666667</v>
      </c>
      <c r="B181" s="59" t="s">
        <v>269</v>
      </c>
      <c r="C181" s="60">
        <v>300</v>
      </c>
      <c r="D181" s="59"/>
      <c r="E181" s="59" t="s">
        <v>13</v>
      </c>
      <c r="F181" s="41"/>
    </row>
    <row r="182" spans="1:6" ht="13.5">
      <c r="A182" s="57">
        <v>42352.67291666667</v>
      </c>
      <c r="B182" s="59" t="s">
        <v>270</v>
      </c>
      <c r="C182" s="60">
        <v>300</v>
      </c>
      <c r="D182" s="59"/>
      <c r="E182" s="59" t="s">
        <v>13</v>
      </c>
      <c r="F182" s="41"/>
    </row>
    <row r="183" spans="1:6" ht="13.5">
      <c r="A183" s="57">
        <v>42352.67291666667</v>
      </c>
      <c r="B183" s="59" t="s">
        <v>271</v>
      </c>
      <c r="C183" s="60">
        <v>1000</v>
      </c>
      <c r="D183" s="59"/>
      <c r="E183" s="59" t="s">
        <v>13</v>
      </c>
      <c r="F183" s="41"/>
    </row>
    <row r="184" spans="1:6" ht="13.5">
      <c r="A184" s="57">
        <v>42352.67291666667</v>
      </c>
      <c r="B184" s="59" t="s">
        <v>272</v>
      </c>
      <c r="C184" s="60">
        <v>1500</v>
      </c>
      <c r="D184" s="59"/>
      <c r="E184" s="59" t="s">
        <v>13</v>
      </c>
      <c r="F184" s="41"/>
    </row>
    <row r="185" spans="1:6" ht="13.5">
      <c r="A185" s="57">
        <v>42352.67291666667</v>
      </c>
      <c r="B185" s="59" t="s">
        <v>273</v>
      </c>
      <c r="C185" s="60">
        <v>2000</v>
      </c>
      <c r="D185" s="59"/>
      <c r="E185" s="59" t="s">
        <v>13</v>
      </c>
      <c r="F185" s="41"/>
    </row>
    <row r="186" spans="1:6" ht="13.5">
      <c r="A186" s="57">
        <v>42352.67291666667</v>
      </c>
      <c r="B186" s="59" t="s">
        <v>58</v>
      </c>
      <c r="C186" s="60">
        <v>30000</v>
      </c>
      <c r="D186" s="59"/>
      <c r="E186" s="59" t="s">
        <v>13</v>
      </c>
      <c r="F186" s="41"/>
    </row>
    <row r="187" spans="1:6" ht="13.5">
      <c r="A187" s="57">
        <v>42352.67291666667</v>
      </c>
      <c r="B187" s="59" t="s">
        <v>274</v>
      </c>
      <c r="C187" s="60">
        <v>130500</v>
      </c>
      <c r="D187" s="59"/>
      <c r="E187" s="59" t="s">
        <v>13</v>
      </c>
      <c r="F187" s="41"/>
    </row>
    <row r="188" spans="1:6" ht="13.5">
      <c r="A188" s="57">
        <v>42353</v>
      </c>
      <c r="B188" s="59" t="s">
        <v>275</v>
      </c>
      <c r="C188" s="60">
        <v>1500</v>
      </c>
      <c r="D188" s="59"/>
      <c r="E188" s="59" t="s">
        <v>13</v>
      </c>
      <c r="F188" s="41"/>
    </row>
    <row r="189" spans="1:6" ht="13.5">
      <c r="A189" s="57">
        <v>42353.33263888889</v>
      </c>
      <c r="B189" s="59" t="s">
        <v>276</v>
      </c>
      <c r="C189" s="60">
        <v>25</v>
      </c>
      <c r="D189" s="59" t="s">
        <v>10</v>
      </c>
      <c r="E189" s="59" t="s">
        <v>13</v>
      </c>
      <c r="F189" s="41"/>
    </row>
    <row r="190" spans="1:6" ht="13.5">
      <c r="A190" s="57">
        <v>42353.35833333333</v>
      </c>
      <c r="B190" s="59" t="s">
        <v>277</v>
      </c>
      <c r="C190" s="60">
        <v>40000</v>
      </c>
      <c r="D190" s="59" t="s">
        <v>11</v>
      </c>
      <c r="E190" s="59" t="s">
        <v>52</v>
      </c>
      <c r="F190" s="41"/>
    </row>
    <row r="191" spans="1:6" ht="13.5">
      <c r="A191" s="57">
        <v>42353.475</v>
      </c>
      <c r="B191" s="59" t="s">
        <v>278</v>
      </c>
      <c r="C191" s="60">
        <v>100</v>
      </c>
      <c r="D191" s="59" t="s">
        <v>11</v>
      </c>
      <c r="E191" s="59" t="s">
        <v>13</v>
      </c>
      <c r="F191" s="41"/>
    </row>
    <row r="192" spans="1:6" ht="13.5">
      <c r="A192" s="57">
        <v>42353.66388888889</v>
      </c>
      <c r="B192" s="59" t="s">
        <v>279</v>
      </c>
      <c r="C192" s="60">
        <v>1000</v>
      </c>
      <c r="D192" s="59" t="s">
        <v>10</v>
      </c>
      <c r="E192" s="59" t="s">
        <v>16</v>
      </c>
      <c r="F192" s="41"/>
    </row>
    <row r="193" spans="1:6" ht="13.5">
      <c r="A193" s="57">
        <v>42353.67569444444</v>
      </c>
      <c r="B193" s="59" t="s">
        <v>280</v>
      </c>
      <c r="C193" s="60">
        <v>500</v>
      </c>
      <c r="D193" s="59" t="s">
        <v>11</v>
      </c>
      <c r="E193" s="59" t="s">
        <v>31</v>
      </c>
      <c r="F193" s="41"/>
    </row>
    <row r="194" spans="1:6" ht="13.5">
      <c r="A194" s="57">
        <v>42353.73541666667</v>
      </c>
      <c r="B194" s="59" t="s">
        <v>242</v>
      </c>
      <c r="C194" s="60">
        <v>70</v>
      </c>
      <c r="D194" s="59" t="s">
        <v>23</v>
      </c>
      <c r="E194" s="59" t="s">
        <v>31</v>
      </c>
      <c r="F194" s="41"/>
    </row>
    <row r="195" spans="1:6" ht="13.5">
      <c r="A195" s="57">
        <v>42353.73819444444</v>
      </c>
      <c r="B195" s="59" t="s">
        <v>242</v>
      </c>
      <c r="C195" s="60">
        <v>50</v>
      </c>
      <c r="D195" s="59" t="s">
        <v>23</v>
      </c>
      <c r="E195" s="59" t="s">
        <v>50</v>
      </c>
      <c r="F195" s="41"/>
    </row>
    <row r="196" spans="1:6" ht="13.5">
      <c r="A196" s="57">
        <v>42353.885416666664</v>
      </c>
      <c r="B196" s="59" t="s">
        <v>281</v>
      </c>
      <c r="C196" s="60">
        <v>5000</v>
      </c>
      <c r="D196" s="59" t="s">
        <v>11</v>
      </c>
      <c r="E196" s="59" t="s">
        <v>13</v>
      </c>
      <c r="F196" s="41"/>
    </row>
    <row r="197" spans="1:6" ht="13.5">
      <c r="A197" s="57">
        <v>42354.05416666667</v>
      </c>
      <c r="B197" s="59" t="s">
        <v>121</v>
      </c>
      <c r="C197" s="60">
        <v>500</v>
      </c>
      <c r="D197" s="59" t="s">
        <v>10</v>
      </c>
      <c r="E197" s="59" t="s">
        <v>50</v>
      </c>
      <c r="F197" s="41"/>
    </row>
    <row r="198" spans="1:6" ht="13.5">
      <c r="A198" s="57">
        <v>42354.33125</v>
      </c>
      <c r="B198" s="59" t="s">
        <v>282</v>
      </c>
      <c r="C198" s="60">
        <v>10000</v>
      </c>
      <c r="D198" s="59" t="s">
        <v>11</v>
      </c>
      <c r="E198" s="59" t="s">
        <v>13</v>
      </c>
      <c r="F198" s="41"/>
    </row>
    <row r="199" spans="1:6" ht="13.5">
      <c r="A199" s="57">
        <v>42354.51666666667</v>
      </c>
      <c r="B199" s="59" t="s">
        <v>283</v>
      </c>
      <c r="C199" s="60">
        <v>500</v>
      </c>
      <c r="D199" s="59" t="s">
        <v>11</v>
      </c>
      <c r="E199" s="59" t="s">
        <v>31</v>
      </c>
      <c r="F199" s="41"/>
    </row>
    <row r="200" spans="1:6" ht="13.5">
      <c r="A200" s="57">
        <v>42354.532638888886</v>
      </c>
      <c r="B200" s="59" t="s">
        <v>284</v>
      </c>
      <c r="C200" s="60">
        <v>4000</v>
      </c>
      <c r="D200" s="59" t="s">
        <v>10</v>
      </c>
      <c r="E200" s="59" t="s">
        <v>13</v>
      </c>
      <c r="F200" s="41"/>
    </row>
    <row r="201" spans="1:6" ht="13.5">
      <c r="A201" s="57">
        <v>42354.62430555555</v>
      </c>
      <c r="B201" s="59" t="s">
        <v>285</v>
      </c>
      <c r="C201" s="60">
        <v>33000</v>
      </c>
      <c r="D201" s="59" t="s">
        <v>11</v>
      </c>
      <c r="E201" s="59" t="s">
        <v>30</v>
      </c>
      <c r="F201" s="41"/>
    </row>
    <row r="202" spans="1:6" ht="13.5">
      <c r="A202" s="57">
        <v>42354.626388888886</v>
      </c>
      <c r="B202" s="59" t="s">
        <v>285</v>
      </c>
      <c r="C202" s="60">
        <v>23900</v>
      </c>
      <c r="D202" s="59" t="s">
        <v>11</v>
      </c>
      <c r="E202" s="59" t="s">
        <v>52</v>
      </c>
      <c r="F202" s="41"/>
    </row>
    <row r="203" spans="1:6" ht="13.5">
      <c r="A203" s="57">
        <v>42354.631944444445</v>
      </c>
      <c r="B203" s="59" t="s">
        <v>285</v>
      </c>
      <c r="C203" s="60">
        <v>36650</v>
      </c>
      <c r="D203" s="59" t="s">
        <v>11</v>
      </c>
      <c r="E203" s="59" t="s">
        <v>30</v>
      </c>
      <c r="F203" s="41"/>
    </row>
    <row r="204" spans="1:6" ht="13.5">
      <c r="A204" s="57">
        <v>42354.78125</v>
      </c>
      <c r="B204" s="59" t="s">
        <v>286</v>
      </c>
      <c r="C204" s="60">
        <v>300</v>
      </c>
      <c r="D204" s="59" t="s">
        <v>11</v>
      </c>
      <c r="E204" s="59" t="s">
        <v>13</v>
      </c>
      <c r="F204" s="41"/>
    </row>
    <row r="205" spans="1:6" ht="13.5">
      <c r="A205" s="57">
        <v>42354.96597222222</v>
      </c>
      <c r="B205" s="59" t="s">
        <v>287</v>
      </c>
      <c r="C205" s="60">
        <v>20000</v>
      </c>
      <c r="D205" s="59" t="s">
        <v>11</v>
      </c>
      <c r="E205" s="59" t="s">
        <v>31</v>
      </c>
      <c r="F205" s="41"/>
    </row>
    <row r="206" spans="1:6" ht="13.5">
      <c r="A206" s="57">
        <v>42354.972916666666</v>
      </c>
      <c r="B206" s="59" t="s">
        <v>287</v>
      </c>
      <c r="C206" s="60">
        <v>5000</v>
      </c>
      <c r="D206" s="59" t="s">
        <v>11</v>
      </c>
      <c r="E206" s="59" t="s">
        <v>31</v>
      </c>
      <c r="F206" s="41"/>
    </row>
    <row r="207" spans="1:6" ht="13.5">
      <c r="A207" s="57">
        <v>42354.972916666666</v>
      </c>
      <c r="B207" s="59" t="s">
        <v>288</v>
      </c>
      <c r="C207" s="60">
        <v>100</v>
      </c>
      <c r="D207" s="59"/>
      <c r="E207" s="59" t="s">
        <v>13</v>
      </c>
      <c r="F207" s="41"/>
    </row>
    <row r="208" spans="1:6" ht="13.5">
      <c r="A208" s="57">
        <v>42354.972916666666</v>
      </c>
      <c r="B208" s="59" t="s">
        <v>189</v>
      </c>
      <c r="C208" s="60">
        <v>200</v>
      </c>
      <c r="D208" s="59"/>
      <c r="E208" s="59" t="s">
        <v>13</v>
      </c>
      <c r="F208" s="41"/>
    </row>
    <row r="209" spans="1:6" ht="13.5">
      <c r="A209" s="57">
        <v>42354.972916666666</v>
      </c>
      <c r="B209" s="59" t="s">
        <v>233</v>
      </c>
      <c r="C209" s="60">
        <v>500</v>
      </c>
      <c r="D209" s="59"/>
      <c r="E209" s="59" t="s">
        <v>13</v>
      </c>
      <c r="F209" s="41"/>
    </row>
    <row r="210" spans="1:6" ht="13.5">
      <c r="A210" s="57">
        <v>42354.972916666666</v>
      </c>
      <c r="B210" s="59" t="s">
        <v>289</v>
      </c>
      <c r="C210" s="60">
        <v>1000</v>
      </c>
      <c r="D210" s="59"/>
      <c r="E210" s="59" t="s">
        <v>13</v>
      </c>
      <c r="F210" s="41"/>
    </row>
    <row r="211" spans="1:6" ht="13.5">
      <c r="A211" s="57">
        <v>42354.972916666666</v>
      </c>
      <c r="B211" s="59" t="s">
        <v>21</v>
      </c>
      <c r="C211" s="60">
        <v>1000</v>
      </c>
      <c r="D211" s="59"/>
      <c r="E211" s="59" t="s">
        <v>13</v>
      </c>
      <c r="F211" s="41"/>
    </row>
    <row r="212" spans="1:6" ht="13.5">
      <c r="A212" s="57">
        <v>42354.972916666666</v>
      </c>
      <c r="B212" s="59" t="s">
        <v>290</v>
      </c>
      <c r="C212" s="60">
        <v>1200</v>
      </c>
      <c r="D212" s="59"/>
      <c r="E212" s="59" t="s">
        <v>13</v>
      </c>
      <c r="F212" s="41"/>
    </row>
    <row r="213" spans="1:6" ht="13.5">
      <c r="A213" s="57">
        <v>42355</v>
      </c>
      <c r="B213" s="59" t="s">
        <v>291</v>
      </c>
      <c r="C213" s="60">
        <v>200</v>
      </c>
      <c r="D213" s="59"/>
      <c r="E213" s="59" t="s">
        <v>13</v>
      </c>
      <c r="F213" s="41"/>
    </row>
    <row r="214" spans="1:6" ht="13.5">
      <c r="A214" s="57">
        <v>42355</v>
      </c>
      <c r="B214" s="59" t="s">
        <v>292</v>
      </c>
      <c r="C214" s="60">
        <v>500</v>
      </c>
      <c r="D214" s="59"/>
      <c r="E214" s="59" t="s">
        <v>13</v>
      </c>
      <c r="F214" s="41"/>
    </row>
    <row r="215" spans="1:6" ht="13.5">
      <c r="A215" s="57">
        <v>42355</v>
      </c>
      <c r="B215" s="59" t="s">
        <v>293</v>
      </c>
      <c r="C215" s="60">
        <v>1500</v>
      </c>
      <c r="D215" s="59"/>
      <c r="E215" s="59" t="s">
        <v>13</v>
      </c>
      <c r="F215" s="41"/>
    </row>
    <row r="216" spans="1:6" ht="13.5">
      <c r="A216" s="57">
        <v>42355.15625</v>
      </c>
      <c r="B216" s="59" t="s">
        <v>294</v>
      </c>
      <c r="C216" s="60">
        <v>1000</v>
      </c>
      <c r="D216" s="59" t="s">
        <v>10</v>
      </c>
      <c r="E216" s="59" t="s">
        <v>13</v>
      </c>
      <c r="F216" s="41"/>
    </row>
    <row r="217" spans="1:6" ht="13.5">
      <c r="A217" s="57">
        <v>42355.15625</v>
      </c>
      <c r="B217" s="59" t="s">
        <v>295</v>
      </c>
      <c r="C217" s="60">
        <v>1000</v>
      </c>
      <c r="D217" s="59" t="s">
        <v>10</v>
      </c>
      <c r="E217" s="59" t="s">
        <v>13</v>
      </c>
      <c r="F217" s="41"/>
    </row>
    <row r="218" spans="1:6" ht="13.5">
      <c r="A218" s="57">
        <v>42355.15625</v>
      </c>
      <c r="B218" s="59" t="s">
        <v>296</v>
      </c>
      <c r="C218" s="60">
        <v>500</v>
      </c>
      <c r="D218" s="59" t="s">
        <v>11</v>
      </c>
      <c r="E218" s="59" t="s">
        <v>13</v>
      </c>
      <c r="F218" s="41"/>
    </row>
    <row r="219" spans="1:6" ht="13.5">
      <c r="A219" s="57">
        <v>42355.15625</v>
      </c>
      <c r="B219" s="59" t="s">
        <v>297</v>
      </c>
      <c r="C219" s="60">
        <v>100</v>
      </c>
      <c r="D219" s="59" t="s">
        <v>11</v>
      </c>
      <c r="E219" s="59" t="s">
        <v>13</v>
      </c>
      <c r="F219" s="41"/>
    </row>
    <row r="220" spans="1:6" ht="13.5">
      <c r="A220" s="57">
        <v>42355.49791666667</v>
      </c>
      <c r="B220" s="59" t="s">
        <v>298</v>
      </c>
      <c r="C220" s="60">
        <v>5000</v>
      </c>
      <c r="D220" s="59" t="s">
        <v>10</v>
      </c>
      <c r="E220" s="59" t="s">
        <v>13</v>
      </c>
      <c r="F220" s="41"/>
    </row>
    <row r="221" spans="1:6" ht="13.5">
      <c r="A221" s="57">
        <v>42355.53125</v>
      </c>
      <c r="B221" s="59" t="s">
        <v>299</v>
      </c>
      <c r="C221" s="60">
        <v>500</v>
      </c>
      <c r="D221" s="59" t="s">
        <v>11</v>
      </c>
      <c r="E221" s="59" t="s">
        <v>13</v>
      </c>
      <c r="F221" s="41"/>
    </row>
    <row r="222" spans="1:6" ht="13.5">
      <c r="A222" s="57">
        <v>42355.64791666667</v>
      </c>
      <c r="B222" s="59" t="s">
        <v>300</v>
      </c>
      <c r="C222" s="60">
        <v>1000</v>
      </c>
      <c r="D222" s="59" t="s">
        <v>11</v>
      </c>
      <c r="E222" s="59" t="s">
        <v>53</v>
      </c>
      <c r="F222" s="41"/>
    </row>
    <row r="223" spans="1:6" ht="13.5">
      <c r="A223" s="57">
        <v>42355.65625</v>
      </c>
      <c r="B223" s="59" t="s">
        <v>301</v>
      </c>
      <c r="C223" s="60">
        <v>500</v>
      </c>
      <c r="D223" s="59" t="s">
        <v>11</v>
      </c>
      <c r="E223" s="59" t="s">
        <v>13</v>
      </c>
      <c r="F223" s="41"/>
    </row>
    <row r="224" spans="1:6" ht="13.5">
      <c r="A224" s="57">
        <v>42355.74375</v>
      </c>
      <c r="B224" s="59" t="s">
        <v>302</v>
      </c>
      <c r="C224" s="60">
        <v>1000</v>
      </c>
      <c r="D224" s="59" t="s">
        <v>11</v>
      </c>
      <c r="E224" s="59" t="s">
        <v>13</v>
      </c>
      <c r="F224" s="41"/>
    </row>
    <row r="225" spans="1:6" ht="13.5">
      <c r="A225" s="57">
        <v>42355.78125</v>
      </c>
      <c r="B225" s="59" t="s">
        <v>303</v>
      </c>
      <c r="C225" s="60">
        <v>300</v>
      </c>
      <c r="D225" s="59" t="s">
        <v>11</v>
      </c>
      <c r="E225" s="59" t="s">
        <v>13</v>
      </c>
      <c r="F225" s="41"/>
    </row>
    <row r="226" spans="1:6" ht="13.5">
      <c r="A226" s="57">
        <v>42355.842361111114</v>
      </c>
      <c r="B226" s="59" t="s">
        <v>242</v>
      </c>
      <c r="C226" s="60">
        <v>100</v>
      </c>
      <c r="D226" s="59" t="s">
        <v>23</v>
      </c>
      <c r="E226" s="59" t="s">
        <v>53</v>
      </c>
      <c r="F226" s="41"/>
    </row>
    <row r="227" spans="1:6" ht="13.5">
      <c r="A227" s="57">
        <v>42355.89513888889</v>
      </c>
      <c r="B227" s="59" t="s">
        <v>304</v>
      </c>
      <c r="C227" s="60">
        <v>1000</v>
      </c>
      <c r="D227" s="59" t="s">
        <v>11</v>
      </c>
      <c r="E227" s="59" t="s">
        <v>50</v>
      </c>
      <c r="F227" s="41"/>
    </row>
    <row r="228" spans="1:6" ht="13.5">
      <c r="A228" s="57">
        <v>42355.90625</v>
      </c>
      <c r="B228" s="59" t="s">
        <v>305</v>
      </c>
      <c r="C228" s="60">
        <v>300</v>
      </c>
      <c r="D228" s="59" t="s">
        <v>10</v>
      </c>
      <c r="E228" s="59" t="s">
        <v>13</v>
      </c>
      <c r="F228" s="41"/>
    </row>
    <row r="229" spans="1:6" ht="13.5">
      <c r="A229" s="57">
        <v>42355.94027777778</v>
      </c>
      <c r="B229" s="59" t="s">
        <v>306</v>
      </c>
      <c r="C229" s="60">
        <v>1000</v>
      </c>
      <c r="D229" s="59" t="s">
        <v>11</v>
      </c>
      <c r="E229" s="59" t="s">
        <v>50</v>
      </c>
      <c r="F229" s="41"/>
    </row>
    <row r="230" spans="1:6" ht="13.5">
      <c r="A230" s="57">
        <v>42356.03125</v>
      </c>
      <c r="B230" s="59" t="s">
        <v>307</v>
      </c>
      <c r="C230" s="60">
        <v>300</v>
      </c>
      <c r="D230" s="59" t="s">
        <v>11</v>
      </c>
      <c r="E230" s="59" t="s">
        <v>13</v>
      </c>
      <c r="F230" s="41"/>
    </row>
    <row r="231" spans="1:6" ht="13.5">
      <c r="A231" s="57">
        <v>42356.521527777775</v>
      </c>
      <c r="B231" s="59" t="s">
        <v>308</v>
      </c>
      <c r="C231" s="60">
        <v>1100</v>
      </c>
      <c r="D231" s="59" t="s">
        <v>11</v>
      </c>
      <c r="E231" s="59" t="s">
        <v>13</v>
      </c>
      <c r="F231" s="41"/>
    </row>
    <row r="232" spans="1:6" ht="13.5">
      <c r="A232" s="57">
        <v>42356.566666666666</v>
      </c>
      <c r="B232" s="59" t="s">
        <v>309</v>
      </c>
      <c r="C232" s="60">
        <v>1000</v>
      </c>
      <c r="D232" s="59" t="s">
        <v>11</v>
      </c>
      <c r="E232" s="59" t="s">
        <v>13</v>
      </c>
      <c r="F232" s="41"/>
    </row>
    <row r="233" spans="1:6" ht="13.5">
      <c r="A233" s="57">
        <v>42356.61597222222</v>
      </c>
      <c r="B233" s="59" t="s">
        <v>310</v>
      </c>
      <c r="C233" s="60">
        <v>1000</v>
      </c>
      <c r="D233" s="59" t="s">
        <v>10</v>
      </c>
      <c r="E233" s="59" t="s">
        <v>13</v>
      </c>
      <c r="F233" s="41"/>
    </row>
    <row r="234" spans="1:6" ht="13.5">
      <c r="A234" s="57">
        <v>42356.64791666667</v>
      </c>
      <c r="B234" s="59" t="s">
        <v>311</v>
      </c>
      <c r="C234" s="60">
        <v>500</v>
      </c>
      <c r="D234" s="59" t="s">
        <v>10</v>
      </c>
      <c r="E234" s="59" t="s">
        <v>31</v>
      </c>
      <c r="F234" s="41"/>
    </row>
    <row r="235" spans="1:6" ht="13.5">
      <c r="A235" s="57">
        <v>42356.666666666664</v>
      </c>
      <c r="B235" s="59" t="s">
        <v>41</v>
      </c>
      <c r="C235" s="60">
        <v>1000</v>
      </c>
      <c r="D235" s="59" t="s">
        <v>11</v>
      </c>
      <c r="E235" s="59" t="s">
        <v>29</v>
      </c>
      <c r="F235" s="41"/>
    </row>
    <row r="236" spans="1:6" ht="13.5">
      <c r="A236" s="57">
        <v>42356.967361111114</v>
      </c>
      <c r="B236" s="59" t="s">
        <v>312</v>
      </c>
      <c r="C236" s="60">
        <v>200</v>
      </c>
      <c r="D236" s="59" t="s">
        <v>11</v>
      </c>
      <c r="E236" s="59" t="s">
        <v>13</v>
      </c>
      <c r="F236" s="41"/>
    </row>
    <row r="237" spans="1:6" ht="13.5">
      <c r="A237" s="57">
        <v>42356.967361111114</v>
      </c>
      <c r="B237" s="59" t="s">
        <v>313</v>
      </c>
      <c r="C237" s="60">
        <v>750</v>
      </c>
      <c r="D237" s="59"/>
      <c r="E237" s="59" t="s">
        <v>13</v>
      </c>
      <c r="F237" s="41"/>
    </row>
    <row r="238" spans="1:6" ht="13.5">
      <c r="A238" s="57">
        <v>42356.967361111114</v>
      </c>
      <c r="B238" s="59" t="s">
        <v>59</v>
      </c>
      <c r="C238" s="60">
        <v>20000</v>
      </c>
      <c r="D238" s="59"/>
      <c r="E238" s="59" t="s">
        <v>13</v>
      </c>
      <c r="F238" s="41"/>
    </row>
    <row r="239" spans="1:6" ht="13.5">
      <c r="A239" s="57">
        <v>42357.302083333336</v>
      </c>
      <c r="B239" s="59" t="s">
        <v>242</v>
      </c>
      <c r="C239" s="60">
        <v>100</v>
      </c>
      <c r="D239" s="59" t="s">
        <v>23</v>
      </c>
      <c r="E239" s="59" t="s">
        <v>54</v>
      </c>
      <c r="F239" s="41"/>
    </row>
    <row r="240" spans="1:6" ht="13.5">
      <c r="A240" s="57">
        <v>42357.40694444445</v>
      </c>
      <c r="B240" s="59" t="s">
        <v>314</v>
      </c>
      <c r="C240" s="60">
        <v>1000</v>
      </c>
      <c r="D240" s="59" t="s">
        <v>11</v>
      </c>
      <c r="E240" s="59" t="s">
        <v>55</v>
      </c>
      <c r="F240" s="41"/>
    </row>
    <row r="241" spans="1:6" ht="13.5">
      <c r="A241" s="57">
        <v>42357.45972222222</v>
      </c>
      <c r="B241" s="59" t="s">
        <v>314</v>
      </c>
      <c r="C241" s="60">
        <v>500</v>
      </c>
      <c r="D241" s="59" t="s">
        <v>11</v>
      </c>
      <c r="E241" s="59" t="s">
        <v>54</v>
      </c>
      <c r="F241" s="41"/>
    </row>
    <row r="242" spans="1:6" ht="13.5">
      <c r="A242" s="57">
        <v>42357.90625</v>
      </c>
      <c r="B242" s="59" t="s">
        <v>315</v>
      </c>
      <c r="C242" s="60">
        <v>500</v>
      </c>
      <c r="D242" s="59" t="s">
        <v>10</v>
      </c>
      <c r="E242" s="59" t="s">
        <v>13</v>
      </c>
      <c r="F242" s="41"/>
    </row>
    <row r="243" spans="1:6" ht="13.5">
      <c r="A243" s="57">
        <v>42357.99166666667</v>
      </c>
      <c r="B243" s="59" t="s">
        <v>316</v>
      </c>
      <c r="C243" s="60">
        <v>100</v>
      </c>
      <c r="D243" s="59" t="s">
        <v>11</v>
      </c>
      <c r="E243" s="59" t="s">
        <v>53</v>
      </c>
      <c r="F243" s="41"/>
    </row>
    <row r="244" spans="1:6" ht="13.5">
      <c r="A244" s="57">
        <v>42358.17916666667</v>
      </c>
      <c r="B244" s="59" t="s">
        <v>317</v>
      </c>
      <c r="C244" s="60">
        <v>200</v>
      </c>
      <c r="D244" s="59" t="s">
        <v>11</v>
      </c>
      <c r="E244" s="59" t="s">
        <v>29</v>
      </c>
      <c r="F244" s="41"/>
    </row>
    <row r="245" spans="1:6" ht="13.5">
      <c r="A245" s="57">
        <v>42358.603472222225</v>
      </c>
      <c r="B245" s="59" t="s">
        <v>318</v>
      </c>
      <c r="C245" s="60">
        <v>100</v>
      </c>
      <c r="D245" s="59" t="s">
        <v>11</v>
      </c>
      <c r="E245" s="59" t="s">
        <v>29</v>
      </c>
      <c r="F245" s="41"/>
    </row>
    <row r="246" spans="1:6" ht="13.5">
      <c r="A246" s="57">
        <v>42358.86736111111</v>
      </c>
      <c r="B246" s="59" t="s">
        <v>319</v>
      </c>
      <c r="C246" s="60">
        <v>5000</v>
      </c>
      <c r="D246" s="59" t="s">
        <v>10</v>
      </c>
      <c r="E246" s="59" t="s">
        <v>31</v>
      </c>
      <c r="F246" s="41"/>
    </row>
    <row r="247" spans="1:6" ht="13.5">
      <c r="A247" s="57">
        <v>42358.92291666667</v>
      </c>
      <c r="B247" s="59" t="s">
        <v>320</v>
      </c>
      <c r="C247" s="60">
        <v>1000</v>
      </c>
      <c r="D247" s="59" t="s">
        <v>11</v>
      </c>
      <c r="E247" s="59" t="s">
        <v>53</v>
      </c>
      <c r="F247" s="41"/>
    </row>
    <row r="248" spans="1:6" ht="13.5">
      <c r="A248" s="57">
        <v>42358.96805555555</v>
      </c>
      <c r="B248" s="59" t="s">
        <v>321</v>
      </c>
      <c r="C248" s="60">
        <v>5000</v>
      </c>
      <c r="D248" s="59" t="s">
        <v>11</v>
      </c>
      <c r="E248" s="59" t="s">
        <v>31</v>
      </c>
      <c r="F248" s="41"/>
    </row>
    <row r="249" spans="1:6" ht="13.5">
      <c r="A249" s="57">
        <v>42358.99097222222</v>
      </c>
      <c r="B249" s="59" t="s">
        <v>184</v>
      </c>
      <c r="C249" s="60">
        <v>3000</v>
      </c>
      <c r="D249" s="59" t="s">
        <v>10</v>
      </c>
      <c r="E249" s="59" t="s">
        <v>53</v>
      </c>
      <c r="F249" s="41"/>
    </row>
    <row r="250" spans="1:6" ht="13.5">
      <c r="A250" s="57">
        <v>42359.03055555555</v>
      </c>
      <c r="B250" s="59" t="s">
        <v>42</v>
      </c>
      <c r="C250" s="60">
        <v>300</v>
      </c>
      <c r="D250" s="59" t="s">
        <v>11</v>
      </c>
      <c r="E250" s="59" t="s">
        <v>13</v>
      </c>
      <c r="F250" s="41"/>
    </row>
    <row r="251" spans="1:6" ht="13.5">
      <c r="A251" s="57">
        <v>42359.40833333333</v>
      </c>
      <c r="B251" s="59" t="s">
        <v>322</v>
      </c>
      <c r="C251" s="60">
        <v>3000</v>
      </c>
      <c r="D251" s="59" t="s">
        <v>12</v>
      </c>
      <c r="E251" s="59" t="s">
        <v>13</v>
      </c>
      <c r="F251" s="41"/>
    </row>
    <row r="252" spans="1:6" ht="13.5">
      <c r="A252" s="57">
        <v>42359.65625</v>
      </c>
      <c r="B252" s="59" t="s">
        <v>323</v>
      </c>
      <c r="C252" s="60">
        <v>100</v>
      </c>
      <c r="D252" s="59" t="s">
        <v>11</v>
      </c>
      <c r="E252" s="59" t="s">
        <v>13</v>
      </c>
      <c r="F252" s="41"/>
    </row>
    <row r="253" spans="1:6" ht="13.5">
      <c r="A253" s="57">
        <v>42359.65902777778</v>
      </c>
      <c r="B253" s="59" t="s">
        <v>169</v>
      </c>
      <c r="C253" s="60">
        <v>1500</v>
      </c>
      <c r="D253" s="59" t="s">
        <v>11</v>
      </c>
      <c r="E253" s="59" t="s">
        <v>53</v>
      </c>
      <c r="F253" s="41"/>
    </row>
    <row r="254" spans="1:6" ht="13.5">
      <c r="A254" s="57">
        <v>42359.66527777778</v>
      </c>
      <c r="B254" s="59" t="s">
        <v>43</v>
      </c>
      <c r="C254" s="60">
        <v>2000</v>
      </c>
      <c r="D254" s="59" t="s">
        <v>11</v>
      </c>
      <c r="E254" s="59" t="s">
        <v>54</v>
      </c>
      <c r="F254" s="41"/>
    </row>
    <row r="255" spans="1:6" ht="13.5">
      <c r="A255" s="57">
        <v>42359.709027777775</v>
      </c>
      <c r="B255" s="59" t="s">
        <v>324</v>
      </c>
      <c r="C255" s="60">
        <v>12190</v>
      </c>
      <c r="D255" s="59" t="s">
        <v>11</v>
      </c>
      <c r="E255" s="59" t="s">
        <v>29</v>
      </c>
      <c r="F255" s="41"/>
    </row>
    <row r="256" spans="1:6" ht="13.5">
      <c r="A256" s="57">
        <v>42359.78125</v>
      </c>
      <c r="B256" s="59" t="s">
        <v>325</v>
      </c>
      <c r="C256" s="60">
        <v>300</v>
      </c>
      <c r="D256" s="59" t="s">
        <v>10</v>
      </c>
      <c r="E256" s="59" t="s">
        <v>13</v>
      </c>
      <c r="F256" s="41"/>
    </row>
    <row r="257" spans="1:6" ht="13.5">
      <c r="A257" s="57">
        <v>42359.90625</v>
      </c>
      <c r="B257" s="59" t="s">
        <v>326</v>
      </c>
      <c r="C257" s="60">
        <v>1000</v>
      </c>
      <c r="D257" s="59" t="s">
        <v>10</v>
      </c>
      <c r="E257" s="59" t="s">
        <v>13</v>
      </c>
      <c r="F257" s="41"/>
    </row>
    <row r="258" spans="1:6" ht="13.5">
      <c r="A258" s="57">
        <v>42359.96388888889</v>
      </c>
      <c r="B258" s="59" t="s">
        <v>42</v>
      </c>
      <c r="C258" s="60">
        <v>330</v>
      </c>
      <c r="D258" s="59" t="s">
        <v>11</v>
      </c>
      <c r="E258" s="59" t="s">
        <v>13</v>
      </c>
      <c r="F258" s="41"/>
    </row>
    <row r="259" spans="1:6" ht="13.5">
      <c r="A259" s="57">
        <v>42359.96388888889</v>
      </c>
      <c r="B259" s="59" t="s">
        <v>327</v>
      </c>
      <c r="C259" s="60">
        <v>100</v>
      </c>
      <c r="D259" s="59"/>
      <c r="E259" s="59" t="s">
        <v>13</v>
      </c>
      <c r="F259" s="41"/>
    </row>
    <row r="260" spans="1:6" ht="13.5">
      <c r="A260" s="57">
        <v>42359.96388888889</v>
      </c>
      <c r="B260" s="59" t="s">
        <v>328</v>
      </c>
      <c r="C260" s="60">
        <v>204</v>
      </c>
      <c r="D260" s="59"/>
      <c r="E260" s="59" t="s">
        <v>13</v>
      </c>
      <c r="F260" s="41"/>
    </row>
    <row r="261" spans="1:6" ht="13.5">
      <c r="A261" s="57">
        <v>42359.96388888889</v>
      </c>
      <c r="B261" s="59" t="s">
        <v>329</v>
      </c>
      <c r="C261" s="60">
        <v>500</v>
      </c>
      <c r="D261" s="59"/>
      <c r="E261" s="59" t="s">
        <v>13</v>
      </c>
      <c r="F261" s="41"/>
    </row>
    <row r="262" spans="1:6" ht="13.5">
      <c r="A262" s="57">
        <v>42359.96388888889</v>
      </c>
      <c r="B262" s="59" t="s">
        <v>60</v>
      </c>
      <c r="C262" s="60">
        <v>180000</v>
      </c>
      <c r="D262" s="59"/>
      <c r="E262" s="59" t="s">
        <v>13</v>
      </c>
      <c r="F262" s="41"/>
    </row>
    <row r="263" spans="1:6" ht="13.5">
      <c r="A263" s="57">
        <v>42360</v>
      </c>
      <c r="B263" s="59" t="s">
        <v>21</v>
      </c>
      <c r="C263" s="60">
        <v>1000</v>
      </c>
      <c r="D263" s="59"/>
      <c r="E263" s="59" t="s">
        <v>13</v>
      </c>
      <c r="F263" s="41"/>
    </row>
    <row r="264" spans="1:6" ht="13.5">
      <c r="A264" s="57">
        <v>42360</v>
      </c>
      <c r="B264" s="59" t="s">
        <v>61</v>
      </c>
      <c r="C264" s="60">
        <v>1000</v>
      </c>
      <c r="D264" s="59"/>
      <c r="E264" s="59" t="s">
        <v>13</v>
      </c>
      <c r="F264" s="41"/>
    </row>
    <row r="265" spans="1:6" ht="13.5">
      <c r="A265" s="57">
        <v>42360</v>
      </c>
      <c r="B265" s="59" t="s">
        <v>62</v>
      </c>
      <c r="C265" s="60">
        <v>700000</v>
      </c>
      <c r="D265" s="59"/>
      <c r="E265" s="59" t="s">
        <v>13</v>
      </c>
      <c r="F265" s="41"/>
    </row>
    <row r="266" spans="1:6" ht="13.5">
      <c r="A266" s="57">
        <v>42360</v>
      </c>
      <c r="B266" s="59" t="s">
        <v>63</v>
      </c>
      <c r="C266" s="60">
        <v>1165350</v>
      </c>
      <c r="D266" s="59"/>
      <c r="E266" s="59" t="s">
        <v>13</v>
      </c>
      <c r="F266" s="41"/>
    </row>
    <row r="267" spans="1:6" ht="13.5">
      <c r="A267" s="57">
        <v>42360.28125</v>
      </c>
      <c r="B267" s="59" t="s">
        <v>330</v>
      </c>
      <c r="C267" s="60">
        <v>1000</v>
      </c>
      <c r="D267" s="59" t="s">
        <v>10</v>
      </c>
      <c r="E267" s="59" t="s">
        <v>13</v>
      </c>
      <c r="F267" s="41"/>
    </row>
    <row r="268" spans="1:6" ht="13.5">
      <c r="A268" s="57">
        <v>42360.40625</v>
      </c>
      <c r="B268" s="59" t="s">
        <v>203</v>
      </c>
      <c r="C268" s="60">
        <v>500</v>
      </c>
      <c r="D268" s="59" t="s">
        <v>11</v>
      </c>
      <c r="E268" s="59" t="s">
        <v>13</v>
      </c>
      <c r="F268" s="41"/>
    </row>
    <row r="269" spans="1:6" ht="13.5">
      <c r="A269" s="57">
        <v>42360.433333333334</v>
      </c>
      <c r="B269" s="59" t="s">
        <v>331</v>
      </c>
      <c r="C269" s="60">
        <v>5000</v>
      </c>
      <c r="D269" s="59" t="s">
        <v>10</v>
      </c>
      <c r="E269" s="59" t="s">
        <v>53</v>
      </c>
      <c r="F269" s="41"/>
    </row>
    <row r="270" spans="1:6" ht="13.5">
      <c r="A270" s="57">
        <v>42360.52013888889</v>
      </c>
      <c r="B270" s="59" t="s">
        <v>332</v>
      </c>
      <c r="C270" s="60">
        <v>1000</v>
      </c>
      <c r="D270" s="59" t="s">
        <v>11</v>
      </c>
      <c r="E270" s="59" t="s">
        <v>13</v>
      </c>
      <c r="F270" s="41"/>
    </row>
    <row r="271" spans="1:6" ht="13.5">
      <c r="A271" s="57">
        <v>42360.54722222222</v>
      </c>
      <c r="B271" s="59" t="s">
        <v>333</v>
      </c>
      <c r="C271" s="60">
        <v>500</v>
      </c>
      <c r="D271" s="59" t="s">
        <v>11</v>
      </c>
      <c r="E271" s="59" t="s">
        <v>55</v>
      </c>
      <c r="F271" s="41"/>
    </row>
    <row r="272" spans="1:6" ht="13.5">
      <c r="A272" s="57">
        <v>42360.58611111111</v>
      </c>
      <c r="B272" s="59" t="s">
        <v>334</v>
      </c>
      <c r="C272" s="60">
        <v>3000</v>
      </c>
      <c r="D272" s="59" t="s">
        <v>10</v>
      </c>
      <c r="E272" s="59" t="s">
        <v>50</v>
      </c>
      <c r="F272" s="41"/>
    </row>
    <row r="273" spans="1:6" ht="13.5">
      <c r="A273" s="57">
        <v>42360.68819444445</v>
      </c>
      <c r="B273" s="59" t="s">
        <v>44</v>
      </c>
      <c r="C273" s="60">
        <v>1000</v>
      </c>
      <c r="D273" s="59" t="s">
        <v>11</v>
      </c>
      <c r="E273" s="59" t="s">
        <v>54</v>
      </c>
      <c r="F273" s="41"/>
    </row>
    <row r="274" spans="1:6" ht="13.5">
      <c r="A274" s="57">
        <v>42360.763194444444</v>
      </c>
      <c r="B274" s="59" t="s">
        <v>335</v>
      </c>
      <c r="C274" s="60">
        <v>500</v>
      </c>
      <c r="D274" s="59" t="s">
        <v>10</v>
      </c>
      <c r="E274" s="59" t="s">
        <v>13</v>
      </c>
      <c r="F274" s="41"/>
    </row>
    <row r="275" spans="1:6" ht="13.5">
      <c r="A275" s="57">
        <v>42360.78125</v>
      </c>
      <c r="B275" s="59" t="s">
        <v>336</v>
      </c>
      <c r="C275" s="60">
        <v>300</v>
      </c>
      <c r="D275" s="59" t="s">
        <v>11</v>
      </c>
      <c r="E275" s="59" t="s">
        <v>13</v>
      </c>
      <c r="F275" s="41"/>
    </row>
    <row r="276" spans="1:6" ht="13.5">
      <c r="A276" s="57">
        <v>42360.854166666664</v>
      </c>
      <c r="B276" s="59" t="s">
        <v>337</v>
      </c>
      <c r="C276" s="60">
        <v>1200</v>
      </c>
      <c r="D276" s="59" t="s">
        <v>11</v>
      </c>
      <c r="E276" s="59" t="s">
        <v>50</v>
      </c>
      <c r="F276" s="41"/>
    </row>
    <row r="277" spans="1:6" ht="13.5">
      <c r="A277" s="57">
        <v>42361.03125</v>
      </c>
      <c r="B277" s="59" t="s">
        <v>338</v>
      </c>
      <c r="C277" s="60">
        <v>1000</v>
      </c>
      <c r="D277" s="59" t="s">
        <v>10</v>
      </c>
      <c r="E277" s="59" t="s">
        <v>13</v>
      </c>
      <c r="F277" s="41"/>
    </row>
    <row r="278" spans="1:6" ht="13.5">
      <c r="A278" s="57">
        <v>42361.16388888889</v>
      </c>
      <c r="B278" s="59" t="s">
        <v>15</v>
      </c>
      <c r="C278" s="60">
        <v>1000</v>
      </c>
      <c r="D278" s="59" t="s">
        <v>11</v>
      </c>
      <c r="E278" s="59" t="s">
        <v>54</v>
      </c>
      <c r="F278" s="41"/>
    </row>
    <row r="279" spans="1:6" ht="13.5">
      <c r="A279" s="57">
        <v>42361.5125</v>
      </c>
      <c r="B279" s="59" t="s">
        <v>339</v>
      </c>
      <c r="C279" s="60">
        <v>1000</v>
      </c>
      <c r="D279" s="59" t="s">
        <v>11</v>
      </c>
      <c r="E279" s="59" t="s">
        <v>16</v>
      </c>
      <c r="F279" s="41"/>
    </row>
    <row r="280" spans="1:6" ht="13.5">
      <c r="A280" s="57">
        <v>42361.55416666667</v>
      </c>
      <c r="B280" s="59" t="s">
        <v>340</v>
      </c>
      <c r="C280" s="60">
        <v>100</v>
      </c>
      <c r="D280" s="59" t="s">
        <v>11</v>
      </c>
      <c r="E280" s="59" t="s">
        <v>13</v>
      </c>
      <c r="F280" s="41"/>
    </row>
    <row r="281" spans="1:6" ht="13.5">
      <c r="A281" s="57">
        <v>42361.55694444444</v>
      </c>
      <c r="B281" s="59" t="s">
        <v>341</v>
      </c>
      <c r="C281" s="60">
        <v>150</v>
      </c>
      <c r="D281" s="59" t="s">
        <v>11</v>
      </c>
      <c r="E281" s="59" t="s">
        <v>13</v>
      </c>
      <c r="F281" s="41"/>
    </row>
    <row r="282" spans="1:6" ht="13.5">
      <c r="A282" s="57">
        <v>42361.65625</v>
      </c>
      <c r="B282" s="59" t="s">
        <v>342</v>
      </c>
      <c r="C282" s="60">
        <v>3000</v>
      </c>
      <c r="D282" s="59" t="s">
        <v>11</v>
      </c>
      <c r="E282" s="59" t="s">
        <v>13</v>
      </c>
      <c r="F282" s="41"/>
    </row>
    <row r="283" spans="1:6" ht="13.5">
      <c r="A283" s="57">
        <v>42361.660416666666</v>
      </c>
      <c r="B283" s="59" t="s">
        <v>343</v>
      </c>
      <c r="C283" s="60">
        <v>500</v>
      </c>
      <c r="D283" s="59" t="s">
        <v>11</v>
      </c>
      <c r="E283" s="59" t="s">
        <v>55</v>
      </c>
      <c r="F283" s="41"/>
    </row>
    <row r="284" spans="1:6" ht="13.5">
      <c r="A284" s="57">
        <v>42361.669444444444</v>
      </c>
      <c r="B284" s="59" t="s">
        <v>317</v>
      </c>
      <c r="C284" s="60">
        <v>500</v>
      </c>
      <c r="D284" s="59" t="s">
        <v>11</v>
      </c>
      <c r="E284" s="59" t="s">
        <v>53</v>
      </c>
      <c r="F284" s="41"/>
    </row>
    <row r="285" spans="1:6" ht="13.5">
      <c r="A285" s="57">
        <v>42361.720138888886</v>
      </c>
      <c r="B285" s="59" t="s">
        <v>344</v>
      </c>
      <c r="C285" s="60">
        <v>100</v>
      </c>
      <c r="D285" s="59" t="s">
        <v>11</v>
      </c>
      <c r="E285" s="59" t="s">
        <v>13</v>
      </c>
      <c r="F285" s="41"/>
    </row>
    <row r="286" spans="1:6" ht="13.5">
      <c r="A286" s="57">
        <v>42361.725694444445</v>
      </c>
      <c r="B286" s="59" t="s">
        <v>121</v>
      </c>
      <c r="C286" s="60">
        <v>200</v>
      </c>
      <c r="D286" s="59" t="s">
        <v>10</v>
      </c>
      <c r="E286" s="59" t="s">
        <v>54</v>
      </c>
      <c r="F286" s="41"/>
    </row>
    <row r="287" spans="1:6" ht="13.5">
      <c r="A287" s="57">
        <v>42361.72986111111</v>
      </c>
      <c r="B287" s="59" t="s">
        <v>121</v>
      </c>
      <c r="C287" s="60">
        <v>50</v>
      </c>
      <c r="D287" s="59" t="s">
        <v>10</v>
      </c>
      <c r="E287" s="59" t="s">
        <v>53</v>
      </c>
      <c r="F287" s="41"/>
    </row>
    <row r="288" spans="1:6" ht="13.5">
      <c r="A288" s="57">
        <v>42361.77569444444</v>
      </c>
      <c r="B288" s="59" t="s">
        <v>345</v>
      </c>
      <c r="C288" s="60">
        <v>300</v>
      </c>
      <c r="D288" s="59" t="s">
        <v>11</v>
      </c>
      <c r="E288" s="59" t="s">
        <v>53</v>
      </c>
      <c r="F288" s="41"/>
    </row>
    <row r="289" spans="1:6" ht="13.5">
      <c r="A289" s="57">
        <v>42361.87013888889</v>
      </c>
      <c r="B289" s="59" t="s">
        <v>346</v>
      </c>
      <c r="C289" s="60">
        <v>1000</v>
      </c>
      <c r="D289" s="59" t="s">
        <v>11</v>
      </c>
      <c r="E289" s="59" t="s">
        <v>50</v>
      </c>
      <c r="F289" s="41"/>
    </row>
    <row r="290" spans="1:6" ht="13.5">
      <c r="A290" s="57">
        <v>42361.90625</v>
      </c>
      <c r="B290" s="59" t="s">
        <v>347</v>
      </c>
      <c r="C290" s="60">
        <v>200</v>
      </c>
      <c r="D290" s="59" t="s">
        <v>10</v>
      </c>
      <c r="E290" s="59" t="s">
        <v>13</v>
      </c>
      <c r="F290" s="41"/>
    </row>
    <row r="291" spans="1:6" ht="13.5">
      <c r="A291" s="57">
        <v>42361.90625</v>
      </c>
      <c r="B291" s="59" t="s">
        <v>348</v>
      </c>
      <c r="C291" s="60">
        <v>100</v>
      </c>
      <c r="D291" s="59"/>
      <c r="E291" s="59" t="s">
        <v>13</v>
      </c>
      <c r="F291" s="41"/>
    </row>
    <row r="292" spans="1:6" ht="13.5">
      <c r="A292" s="57">
        <v>42361.90625</v>
      </c>
      <c r="B292" s="59" t="s">
        <v>349</v>
      </c>
      <c r="C292" s="60">
        <v>700</v>
      </c>
      <c r="D292" s="59"/>
      <c r="E292" s="59" t="s">
        <v>13</v>
      </c>
      <c r="F292" s="41"/>
    </row>
    <row r="293" spans="1:6" ht="13.5">
      <c r="A293" s="57">
        <v>42361.90625</v>
      </c>
      <c r="B293" s="59" t="s">
        <v>350</v>
      </c>
      <c r="C293" s="60">
        <v>1000</v>
      </c>
      <c r="D293" s="59"/>
      <c r="E293" s="59" t="s">
        <v>13</v>
      </c>
      <c r="F293" s="41"/>
    </row>
    <row r="294" spans="1:6" ht="13.5">
      <c r="A294" s="57">
        <v>42361.90625</v>
      </c>
      <c r="B294" s="59" t="s">
        <v>64</v>
      </c>
      <c r="C294" s="60">
        <v>300000</v>
      </c>
      <c r="D294" s="59"/>
      <c r="E294" s="59" t="s">
        <v>13</v>
      </c>
      <c r="F294" s="41"/>
    </row>
    <row r="295" spans="1:6" ht="13.5">
      <c r="A295" s="57">
        <v>42362</v>
      </c>
      <c r="B295" s="59" t="s">
        <v>351</v>
      </c>
      <c r="C295" s="60">
        <v>500</v>
      </c>
      <c r="D295" s="59"/>
      <c r="E295" s="59" t="s">
        <v>13</v>
      </c>
      <c r="F295" s="41"/>
    </row>
    <row r="296" spans="1:6" ht="13.5">
      <c r="A296" s="57">
        <v>42362.37986111111</v>
      </c>
      <c r="B296" s="59" t="s">
        <v>352</v>
      </c>
      <c r="C296" s="60">
        <v>1000</v>
      </c>
      <c r="D296" s="59" t="s">
        <v>11</v>
      </c>
      <c r="E296" s="59" t="s">
        <v>13</v>
      </c>
      <c r="F296" s="41"/>
    </row>
    <row r="297" spans="1:6" ht="13.5">
      <c r="A297" s="57">
        <v>42362.43819444445</v>
      </c>
      <c r="B297" s="59" t="s">
        <v>345</v>
      </c>
      <c r="C297" s="60">
        <v>90</v>
      </c>
      <c r="D297" s="59" t="s">
        <v>11</v>
      </c>
      <c r="E297" s="59" t="s">
        <v>53</v>
      </c>
      <c r="F297" s="41"/>
    </row>
    <row r="298" spans="1:6" ht="13.5">
      <c r="A298" s="57">
        <v>42362.53680555556</v>
      </c>
      <c r="B298" s="59" t="s">
        <v>242</v>
      </c>
      <c r="C298" s="60">
        <v>60</v>
      </c>
      <c r="D298" s="59" t="s">
        <v>23</v>
      </c>
      <c r="E298" s="59" t="s">
        <v>53</v>
      </c>
      <c r="F298" s="41"/>
    </row>
    <row r="299" spans="1:6" ht="13.5">
      <c r="A299" s="57">
        <v>42362.540972222225</v>
      </c>
      <c r="B299" s="59" t="s">
        <v>242</v>
      </c>
      <c r="C299" s="60">
        <v>50</v>
      </c>
      <c r="D299" s="59" t="s">
        <v>12</v>
      </c>
      <c r="E299" s="59" t="s">
        <v>31</v>
      </c>
      <c r="F299" s="41"/>
    </row>
    <row r="300" spans="1:6" ht="13.5">
      <c r="A300" s="57">
        <v>42362.54861111111</v>
      </c>
      <c r="B300" s="59" t="s">
        <v>353</v>
      </c>
      <c r="C300" s="60">
        <v>2000</v>
      </c>
      <c r="D300" s="59" t="s">
        <v>10</v>
      </c>
      <c r="E300" s="59" t="s">
        <v>13</v>
      </c>
      <c r="F300" s="41"/>
    </row>
    <row r="301" spans="1:6" ht="13.5">
      <c r="A301" s="57">
        <v>42362.81527777778</v>
      </c>
      <c r="B301" s="59" t="s">
        <v>354</v>
      </c>
      <c r="C301" s="60">
        <v>100</v>
      </c>
      <c r="D301" s="59" t="s">
        <v>11</v>
      </c>
      <c r="E301" s="59" t="s">
        <v>13</v>
      </c>
      <c r="F301" s="41"/>
    </row>
    <row r="302" spans="1:6" ht="13.5">
      <c r="A302" s="57">
        <v>42363.28125</v>
      </c>
      <c r="B302" s="59" t="s">
        <v>355</v>
      </c>
      <c r="C302" s="60">
        <v>1000</v>
      </c>
      <c r="D302" s="59" t="s">
        <v>11</v>
      </c>
      <c r="E302" s="59" t="s">
        <v>13</v>
      </c>
      <c r="F302" s="41"/>
    </row>
    <row r="303" spans="1:6" ht="13.5">
      <c r="A303" s="57">
        <v>42363.34861111111</v>
      </c>
      <c r="B303" s="59" t="s">
        <v>24</v>
      </c>
      <c r="C303" s="60">
        <v>3000</v>
      </c>
      <c r="D303" s="59" t="s">
        <v>10</v>
      </c>
      <c r="E303" s="59" t="s">
        <v>50</v>
      </c>
      <c r="F303" s="41"/>
    </row>
    <row r="304" spans="1:6" ht="13.5">
      <c r="A304" s="57">
        <v>42363.43263888889</v>
      </c>
      <c r="B304" s="59" t="s">
        <v>356</v>
      </c>
      <c r="C304" s="60">
        <v>300</v>
      </c>
      <c r="D304" s="59" t="s">
        <v>11</v>
      </c>
      <c r="E304" s="59" t="s">
        <v>13</v>
      </c>
      <c r="F304" s="41"/>
    </row>
    <row r="305" spans="1:6" ht="13.5">
      <c r="A305" s="57">
        <v>42363.48541666667</v>
      </c>
      <c r="B305" s="59" t="s">
        <v>25</v>
      </c>
      <c r="C305" s="60">
        <v>3000</v>
      </c>
      <c r="D305" s="59" t="s">
        <v>11</v>
      </c>
      <c r="E305" s="59" t="s">
        <v>55</v>
      </c>
      <c r="F305" s="41"/>
    </row>
    <row r="306" spans="1:6" ht="13.5">
      <c r="A306" s="57">
        <v>42363.55625</v>
      </c>
      <c r="B306" s="59" t="s">
        <v>45</v>
      </c>
      <c r="C306" s="60">
        <v>2000</v>
      </c>
      <c r="D306" s="59" t="s">
        <v>11</v>
      </c>
      <c r="E306" s="59" t="s">
        <v>53</v>
      </c>
      <c r="F306" s="41"/>
    </row>
    <row r="307" spans="1:6" ht="13.5">
      <c r="A307" s="57">
        <v>42363.61111111111</v>
      </c>
      <c r="B307" s="59" t="s">
        <v>46</v>
      </c>
      <c r="C307" s="60">
        <v>1000</v>
      </c>
      <c r="D307" s="59" t="s">
        <v>11</v>
      </c>
      <c r="E307" s="59" t="s">
        <v>50</v>
      </c>
      <c r="F307" s="41"/>
    </row>
    <row r="308" spans="1:6" ht="13.5">
      <c r="A308" s="57">
        <v>42363.66458333333</v>
      </c>
      <c r="B308" s="59" t="s">
        <v>22</v>
      </c>
      <c r="C308" s="60">
        <v>1500</v>
      </c>
      <c r="D308" s="59" t="s">
        <v>11</v>
      </c>
      <c r="E308" s="59" t="s">
        <v>53</v>
      </c>
      <c r="F308" s="41"/>
    </row>
    <row r="309" spans="1:6" ht="13.5">
      <c r="A309" s="57">
        <v>42363.74930555555</v>
      </c>
      <c r="B309" s="59" t="s">
        <v>357</v>
      </c>
      <c r="C309" s="60">
        <v>1000</v>
      </c>
      <c r="D309" s="59" t="s">
        <v>10</v>
      </c>
      <c r="E309" s="59" t="s">
        <v>50</v>
      </c>
      <c r="F309" s="41"/>
    </row>
    <row r="310" spans="1:6" ht="13.5">
      <c r="A310" s="57">
        <v>42363.770833333336</v>
      </c>
      <c r="B310" s="59" t="s">
        <v>358</v>
      </c>
      <c r="C310" s="60">
        <v>1000</v>
      </c>
      <c r="D310" s="59" t="s">
        <v>11</v>
      </c>
      <c r="E310" s="59" t="s">
        <v>13</v>
      </c>
      <c r="F310" s="41"/>
    </row>
    <row r="311" spans="1:6" ht="13.5">
      <c r="A311" s="57">
        <v>42363.83472222222</v>
      </c>
      <c r="B311" s="59" t="s">
        <v>359</v>
      </c>
      <c r="C311" s="60">
        <v>9500</v>
      </c>
      <c r="D311" s="59" t="s">
        <v>10</v>
      </c>
      <c r="E311" s="59" t="s">
        <v>13</v>
      </c>
      <c r="F311" s="41"/>
    </row>
    <row r="312" spans="1:6" ht="13.5">
      <c r="A312" s="57">
        <v>42363.913194444445</v>
      </c>
      <c r="B312" s="59" t="s">
        <v>281</v>
      </c>
      <c r="C312" s="60">
        <v>10000</v>
      </c>
      <c r="D312" s="59" t="s">
        <v>11</v>
      </c>
      <c r="E312" s="59" t="s">
        <v>13</v>
      </c>
      <c r="F312" s="41"/>
    </row>
    <row r="313" spans="1:6" ht="13.5">
      <c r="A313" s="57">
        <v>42363.97708333333</v>
      </c>
      <c r="B313" s="59" t="s">
        <v>121</v>
      </c>
      <c r="C313" s="60">
        <v>500</v>
      </c>
      <c r="D313" s="59" t="s">
        <v>10</v>
      </c>
      <c r="E313" s="59" t="s">
        <v>55</v>
      </c>
      <c r="F313" s="41"/>
    </row>
    <row r="314" spans="1:6" ht="13.5">
      <c r="A314" s="57">
        <v>42363.97986111111</v>
      </c>
      <c r="B314" s="59" t="s">
        <v>121</v>
      </c>
      <c r="C314" s="60">
        <v>300</v>
      </c>
      <c r="D314" s="59" t="s">
        <v>10</v>
      </c>
      <c r="E314" s="59" t="s">
        <v>54</v>
      </c>
      <c r="F314" s="41"/>
    </row>
    <row r="315" spans="1:6" ht="13.5">
      <c r="A315" s="57">
        <v>42363.97986111111</v>
      </c>
      <c r="B315" s="59" t="s">
        <v>360</v>
      </c>
      <c r="C315" s="60">
        <v>100</v>
      </c>
      <c r="D315" s="59"/>
      <c r="E315" s="59" t="s">
        <v>13</v>
      </c>
      <c r="F315" s="41"/>
    </row>
    <row r="316" spans="1:6" ht="13.5">
      <c r="A316" s="57">
        <v>42363.97986111111</v>
      </c>
      <c r="B316" s="59" t="s">
        <v>234</v>
      </c>
      <c r="C316" s="60">
        <v>500</v>
      </c>
      <c r="D316" s="59"/>
      <c r="E316" s="59" t="s">
        <v>13</v>
      </c>
      <c r="F316" s="41"/>
    </row>
    <row r="317" spans="1:6" ht="13.5">
      <c r="A317" s="57">
        <v>42363.97986111111</v>
      </c>
      <c r="B317" s="59" t="s">
        <v>361</v>
      </c>
      <c r="C317" s="60">
        <v>3000</v>
      </c>
      <c r="D317" s="59"/>
      <c r="E317" s="59" t="s">
        <v>55</v>
      </c>
      <c r="F317" s="41"/>
    </row>
    <row r="318" spans="1:6" ht="13.5">
      <c r="A318" s="57">
        <v>42363.97986111111</v>
      </c>
      <c r="B318" s="59" t="s">
        <v>65</v>
      </c>
      <c r="C318" s="60">
        <v>94500</v>
      </c>
      <c r="D318" s="59"/>
      <c r="E318" s="59" t="s">
        <v>13</v>
      </c>
      <c r="F318" s="41"/>
    </row>
    <row r="319" spans="1:6" ht="13.5">
      <c r="A319" s="57">
        <v>42363.97986111111</v>
      </c>
      <c r="B319" s="59" t="s">
        <v>66</v>
      </c>
      <c r="C319" s="60">
        <v>100000</v>
      </c>
      <c r="D319" s="59"/>
      <c r="E319" s="59" t="s">
        <v>13</v>
      </c>
      <c r="F319" s="41"/>
    </row>
    <row r="320" spans="1:6" ht="13.5">
      <c r="A320" s="57">
        <v>42363.97986111111</v>
      </c>
      <c r="B320" s="59" t="s">
        <v>27</v>
      </c>
      <c r="C320" s="60">
        <v>120000</v>
      </c>
      <c r="D320" s="59"/>
      <c r="E320" s="59" t="s">
        <v>13</v>
      </c>
      <c r="F320" s="41"/>
    </row>
    <row r="321" spans="1:6" ht="13.5">
      <c r="A321" s="57">
        <v>42363.97986111111</v>
      </c>
      <c r="B321" s="59" t="s">
        <v>362</v>
      </c>
      <c r="C321" s="60">
        <v>130500</v>
      </c>
      <c r="D321" s="59"/>
      <c r="E321" s="59" t="s">
        <v>13</v>
      </c>
      <c r="F321" s="41"/>
    </row>
    <row r="322" spans="1:6" ht="13.5">
      <c r="A322" s="57">
        <v>42363.97986111111</v>
      </c>
      <c r="B322" s="59" t="s">
        <v>67</v>
      </c>
      <c r="C322" s="60">
        <v>500000</v>
      </c>
      <c r="D322" s="59"/>
      <c r="E322" s="59" t="s">
        <v>13</v>
      </c>
      <c r="F322" s="41"/>
    </row>
    <row r="323" spans="1:6" ht="13.5">
      <c r="A323" s="57">
        <v>42364.02569444444</v>
      </c>
      <c r="B323" s="59" t="s">
        <v>121</v>
      </c>
      <c r="C323" s="60">
        <v>100</v>
      </c>
      <c r="D323" s="59" t="s">
        <v>10</v>
      </c>
      <c r="E323" s="59" t="s">
        <v>53</v>
      </c>
      <c r="F323" s="41"/>
    </row>
    <row r="324" spans="1:6" ht="13.5">
      <c r="A324" s="57">
        <v>42364.05069444444</v>
      </c>
      <c r="B324" s="59" t="s">
        <v>363</v>
      </c>
      <c r="C324" s="60">
        <v>5000</v>
      </c>
      <c r="D324" s="59" t="s">
        <v>10</v>
      </c>
      <c r="E324" s="59" t="s">
        <v>16</v>
      </c>
      <c r="F324" s="41"/>
    </row>
    <row r="325" spans="1:6" ht="13.5">
      <c r="A325" s="57">
        <v>42364.70416666667</v>
      </c>
      <c r="B325" s="59" t="s">
        <v>121</v>
      </c>
      <c r="C325" s="60">
        <v>40</v>
      </c>
      <c r="D325" s="59" t="s">
        <v>10</v>
      </c>
      <c r="E325" s="59" t="s">
        <v>54</v>
      </c>
      <c r="F325" s="41"/>
    </row>
    <row r="326" spans="1:6" ht="13.5">
      <c r="A326" s="57">
        <v>42364.72708333333</v>
      </c>
      <c r="B326" s="59" t="s">
        <v>364</v>
      </c>
      <c r="C326" s="60">
        <v>1000</v>
      </c>
      <c r="D326" s="59" t="s">
        <v>11</v>
      </c>
      <c r="E326" s="59" t="s">
        <v>13</v>
      </c>
      <c r="F326" s="41"/>
    </row>
    <row r="327" spans="1:6" ht="13.5">
      <c r="A327" s="57">
        <v>42364.78125</v>
      </c>
      <c r="B327" s="59" t="s">
        <v>365</v>
      </c>
      <c r="C327" s="60">
        <v>100</v>
      </c>
      <c r="D327" s="59" t="s">
        <v>11</v>
      </c>
      <c r="E327" s="59" t="s">
        <v>13</v>
      </c>
      <c r="F327" s="41"/>
    </row>
    <row r="328" spans="1:6" ht="13.5">
      <c r="A328" s="57">
        <v>42364.884722222225</v>
      </c>
      <c r="B328" s="59" t="s">
        <v>366</v>
      </c>
      <c r="C328" s="60">
        <v>200</v>
      </c>
      <c r="D328" s="59" t="s">
        <v>12</v>
      </c>
      <c r="E328" s="59" t="s">
        <v>53</v>
      </c>
      <c r="F328" s="41"/>
    </row>
    <row r="329" spans="1:6" ht="13.5">
      <c r="A329" s="57">
        <v>42365.03125</v>
      </c>
      <c r="B329" s="59" t="s">
        <v>364</v>
      </c>
      <c r="C329" s="60">
        <v>1000</v>
      </c>
      <c r="D329" s="59" t="s">
        <v>11</v>
      </c>
      <c r="E329" s="59" t="s">
        <v>13</v>
      </c>
      <c r="F329" s="41"/>
    </row>
    <row r="330" spans="1:6" ht="13.5">
      <c r="A330" s="57">
        <v>42365.18472222222</v>
      </c>
      <c r="B330" s="59" t="s">
        <v>367</v>
      </c>
      <c r="C330" s="60">
        <v>250</v>
      </c>
      <c r="D330" s="59" t="s">
        <v>11</v>
      </c>
      <c r="E330" s="59" t="s">
        <v>55</v>
      </c>
      <c r="F330" s="41"/>
    </row>
    <row r="331" spans="1:6" ht="13.5">
      <c r="A331" s="57">
        <v>42365.28125</v>
      </c>
      <c r="B331" s="59" t="s">
        <v>368</v>
      </c>
      <c r="C331" s="60">
        <v>3000</v>
      </c>
      <c r="D331" s="59" t="s">
        <v>11</v>
      </c>
      <c r="E331" s="59" t="s">
        <v>13</v>
      </c>
      <c r="F331" s="41"/>
    </row>
    <row r="332" spans="1:6" ht="13.5">
      <c r="A332" s="57">
        <v>42365.611805555556</v>
      </c>
      <c r="B332" s="59" t="s">
        <v>369</v>
      </c>
      <c r="C332" s="60">
        <v>910</v>
      </c>
      <c r="D332" s="59" t="s">
        <v>12</v>
      </c>
      <c r="E332" s="59" t="s">
        <v>13</v>
      </c>
      <c r="F332" s="41"/>
    </row>
    <row r="333" spans="1:6" ht="13.5">
      <c r="A333" s="57">
        <v>42366.478472222225</v>
      </c>
      <c r="B333" s="59" t="s">
        <v>28</v>
      </c>
      <c r="C333" s="60">
        <v>5000</v>
      </c>
      <c r="D333" s="59" t="s">
        <v>11</v>
      </c>
      <c r="E333" s="59" t="s">
        <v>31</v>
      </c>
      <c r="F333" s="41"/>
    </row>
    <row r="334" spans="1:6" ht="13.5">
      <c r="A334" s="57">
        <v>42366.48402777778</v>
      </c>
      <c r="B334" s="59" t="s">
        <v>28</v>
      </c>
      <c r="C334" s="60">
        <v>3000</v>
      </c>
      <c r="D334" s="59" t="s">
        <v>11</v>
      </c>
      <c r="E334" s="59" t="s">
        <v>54</v>
      </c>
      <c r="F334" s="41"/>
    </row>
    <row r="335" spans="1:6" ht="13.5">
      <c r="A335" s="57">
        <v>42366.48472222222</v>
      </c>
      <c r="B335" s="59" t="s">
        <v>308</v>
      </c>
      <c r="C335" s="60">
        <v>1400</v>
      </c>
      <c r="D335" s="59" t="s">
        <v>11</v>
      </c>
      <c r="E335" s="59" t="s">
        <v>13</v>
      </c>
      <c r="F335" s="41"/>
    </row>
    <row r="336" spans="1:6" ht="13.5">
      <c r="A336" s="57">
        <v>42366.532638888886</v>
      </c>
      <c r="B336" s="59" t="s">
        <v>47</v>
      </c>
      <c r="C336" s="60">
        <v>30</v>
      </c>
      <c r="D336" s="59" t="s">
        <v>10</v>
      </c>
      <c r="E336" s="59" t="s">
        <v>31</v>
      </c>
      <c r="F336" s="41"/>
    </row>
    <row r="337" spans="1:6" ht="13.5">
      <c r="A337" s="57">
        <v>42366.595138888886</v>
      </c>
      <c r="B337" s="59" t="s">
        <v>370</v>
      </c>
      <c r="C337" s="60">
        <v>3000</v>
      </c>
      <c r="D337" s="59" t="s">
        <v>10</v>
      </c>
      <c r="E337" s="59" t="s">
        <v>31</v>
      </c>
      <c r="F337" s="41"/>
    </row>
    <row r="338" spans="1:6" ht="13.5">
      <c r="A338" s="57">
        <v>42366.63055555556</v>
      </c>
      <c r="B338" s="59" t="s">
        <v>371</v>
      </c>
      <c r="C338" s="60">
        <v>1000</v>
      </c>
      <c r="D338" s="59" t="s">
        <v>10</v>
      </c>
      <c r="E338" s="59" t="s">
        <v>13</v>
      </c>
      <c r="F338" s="41"/>
    </row>
    <row r="339" spans="1:6" ht="13.5">
      <c r="A339" s="57">
        <v>42366.65625</v>
      </c>
      <c r="B339" s="59" t="s">
        <v>372</v>
      </c>
      <c r="C339" s="60">
        <v>1000</v>
      </c>
      <c r="D339" s="59" t="s">
        <v>10</v>
      </c>
      <c r="E339" s="59" t="s">
        <v>13</v>
      </c>
      <c r="F339" s="41"/>
    </row>
    <row r="340" spans="1:6" ht="13.5">
      <c r="A340" s="57">
        <v>42366.78125</v>
      </c>
      <c r="B340" s="59" t="s">
        <v>371</v>
      </c>
      <c r="C340" s="60">
        <v>1000</v>
      </c>
      <c r="D340" s="59" t="s">
        <v>10</v>
      </c>
      <c r="E340" s="59" t="s">
        <v>13</v>
      </c>
      <c r="F340" s="41"/>
    </row>
    <row r="341" spans="1:6" ht="13.5">
      <c r="A341" s="57">
        <v>42366.78125</v>
      </c>
      <c r="B341" s="59" t="s">
        <v>373</v>
      </c>
      <c r="C341" s="60">
        <v>1000</v>
      </c>
      <c r="D341" s="59" t="s">
        <v>10</v>
      </c>
      <c r="E341" s="59" t="s">
        <v>13</v>
      </c>
      <c r="F341" s="41"/>
    </row>
    <row r="342" spans="1:6" ht="13.5">
      <c r="A342" s="57">
        <v>42366.99791666667</v>
      </c>
      <c r="B342" s="59" t="s">
        <v>169</v>
      </c>
      <c r="C342" s="60">
        <v>1500</v>
      </c>
      <c r="D342" s="59" t="s">
        <v>11</v>
      </c>
      <c r="E342" s="59" t="s">
        <v>53</v>
      </c>
      <c r="F342" s="41"/>
    </row>
    <row r="343" spans="1:6" ht="13.5">
      <c r="A343" s="57">
        <v>42366.99791666667</v>
      </c>
      <c r="B343" s="59" t="s">
        <v>374</v>
      </c>
      <c r="C343" s="60">
        <v>100</v>
      </c>
      <c r="D343" s="59"/>
      <c r="E343" s="59" t="s">
        <v>13</v>
      </c>
      <c r="F343" s="41"/>
    </row>
    <row r="344" spans="1:6" ht="13.5">
      <c r="A344" s="57">
        <v>42366.99791666667</v>
      </c>
      <c r="B344" s="59" t="s">
        <v>375</v>
      </c>
      <c r="C344" s="60">
        <v>500</v>
      </c>
      <c r="D344" s="59"/>
      <c r="E344" s="59" t="s">
        <v>13</v>
      </c>
      <c r="F344" s="41"/>
    </row>
    <row r="345" spans="1:6" ht="13.5">
      <c r="A345" s="57">
        <v>42366.99791666667</v>
      </c>
      <c r="B345" s="59" t="s">
        <v>376</v>
      </c>
      <c r="C345" s="60">
        <v>15000</v>
      </c>
      <c r="D345" s="59"/>
      <c r="E345" s="59" t="s">
        <v>13</v>
      </c>
      <c r="F345" s="41"/>
    </row>
    <row r="346" spans="1:6" ht="13.5">
      <c r="A346" s="57">
        <v>42366.99791666667</v>
      </c>
      <c r="B346" s="59" t="s">
        <v>68</v>
      </c>
      <c r="C346" s="60">
        <v>60000</v>
      </c>
      <c r="D346" s="59"/>
      <c r="E346" s="59" t="s">
        <v>13</v>
      </c>
      <c r="F346" s="41"/>
    </row>
    <row r="347" spans="1:6" ht="13.5">
      <c r="A347" s="57">
        <v>42367</v>
      </c>
      <c r="B347" s="59" t="s">
        <v>377</v>
      </c>
      <c r="C347" s="60">
        <v>100</v>
      </c>
      <c r="D347" s="59"/>
      <c r="E347" s="59" t="s">
        <v>13</v>
      </c>
      <c r="F347" s="41"/>
    </row>
    <row r="348" spans="1:6" ht="13.5">
      <c r="A348" s="57">
        <v>42367</v>
      </c>
      <c r="B348" s="59" t="s">
        <v>189</v>
      </c>
      <c r="C348" s="60">
        <v>306.85</v>
      </c>
      <c r="D348" s="59"/>
      <c r="E348" s="59" t="s">
        <v>13</v>
      </c>
      <c r="F348" s="41"/>
    </row>
    <row r="349" spans="1:6" ht="13.5">
      <c r="A349" s="57">
        <v>42367</v>
      </c>
      <c r="B349" s="59" t="s">
        <v>378</v>
      </c>
      <c r="C349" s="60">
        <v>500</v>
      </c>
      <c r="D349" s="59"/>
      <c r="E349" s="59" t="s">
        <v>13</v>
      </c>
      <c r="F349" s="41"/>
    </row>
    <row r="350" spans="1:6" ht="13.5">
      <c r="A350" s="57">
        <v>42367</v>
      </c>
      <c r="B350" s="59" t="s">
        <v>379</v>
      </c>
      <c r="C350" s="60">
        <v>1000</v>
      </c>
      <c r="D350" s="59"/>
      <c r="E350" s="59" t="s">
        <v>13</v>
      </c>
      <c r="F350" s="41"/>
    </row>
    <row r="351" spans="1:6" ht="13.5">
      <c r="A351" s="57">
        <v>42367.03125</v>
      </c>
      <c r="B351" s="59" t="s">
        <v>380</v>
      </c>
      <c r="C351" s="60">
        <v>200</v>
      </c>
      <c r="D351" s="59" t="s">
        <v>11</v>
      </c>
      <c r="E351" s="59" t="s">
        <v>13</v>
      </c>
      <c r="F351" s="41"/>
    </row>
    <row r="352" spans="1:6" ht="13.5">
      <c r="A352" s="57">
        <v>42367.49791666667</v>
      </c>
      <c r="B352" s="59" t="s">
        <v>242</v>
      </c>
      <c r="C352" s="60">
        <v>60</v>
      </c>
      <c r="D352" s="59" t="s">
        <v>23</v>
      </c>
      <c r="E352" s="59" t="s">
        <v>54</v>
      </c>
      <c r="F352" s="41"/>
    </row>
    <row r="353" spans="1:6" ht="13.5">
      <c r="A353" s="57">
        <v>42367.50069444445</v>
      </c>
      <c r="B353" s="59" t="s">
        <v>242</v>
      </c>
      <c r="C353" s="60">
        <v>50</v>
      </c>
      <c r="D353" s="59" t="s">
        <v>23</v>
      </c>
      <c r="E353" s="59" t="s">
        <v>55</v>
      </c>
      <c r="F353" s="41"/>
    </row>
    <row r="354" spans="1:6" ht="13.5">
      <c r="A354" s="57">
        <v>42367.64097222222</v>
      </c>
      <c r="B354" s="59" t="s">
        <v>381</v>
      </c>
      <c r="C354" s="60">
        <v>500</v>
      </c>
      <c r="D354" s="59" t="s">
        <v>11</v>
      </c>
      <c r="E354" s="59" t="s">
        <v>13</v>
      </c>
      <c r="F354" s="41"/>
    </row>
    <row r="355" spans="1:6" ht="13.5">
      <c r="A355" s="57">
        <v>42367.64444444444</v>
      </c>
      <c r="B355" s="59" t="s">
        <v>277</v>
      </c>
      <c r="C355" s="60">
        <v>40000</v>
      </c>
      <c r="D355" s="59" t="s">
        <v>11</v>
      </c>
      <c r="E355" s="59" t="s">
        <v>29</v>
      </c>
      <c r="F355" s="41"/>
    </row>
    <row r="356" spans="1:6" ht="13.5">
      <c r="A356" s="57">
        <v>42367.92638888889</v>
      </c>
      <c r="B356" s="59" t="s">
        <v>382</v>
      </c>
      <c r="C356" s="60">
        <v>3000</v>
      </c>
      <c r="D356" s="59" t="s">
        <v>11</v>
      </c>
      <c r="E356" s="59" t="s">
        <v>54</v>
      </c>
      <c r="F356" s="41"/>
    </row>
    <row r="357" spans="1:6" ht="13.5">
      <c r="A357" s="57">
        <v>42367.930555555555</v>
      </c>
      <c r="B357" s="59" t="s">
        <v>382</v>
      </c>
      <c r="C357" s="60">
        <v>5000</v>
      </c>
      <c r="D357" s="59" t="s">
        <v>11</v>
      </c>
      <c r="E357" s="59" t="s">
        <v>29</v>
      </c>
      <c r="F357" s="41"/>
    </row>
    <row r="358" spans="1:6" ht="13.5">
      <c r="A358" s="57">
        <v>42368.25208333333</v>
      </c>
      <c r="B358" s="59" t="s">
        <v>383</v>
      </c>
      <c r="C358" s="60">
        <v>2000</v>
      </c>
      <c r="D358" s="59" t="s">
        <v>11</v>
      </c>
      <c r="E358" s="59" t="s">
        <v>29</v>
      </c>
      <c r="F358" s="41"/>
    </row>
    <row r="359" spans="1:6" ht="13.5">
      <c r="A359" s="57">
        <v>42368.40625</v>
      </c>
      <c r="B359" s="59" t="s">
        <v>384</v>
      </c>
      <c r="C359" s="60">
        <v>1000</v>
      </c>
      <c r="D359" s="59" t="s">
        <v>11</v>
      </c>
      <c r="E359" s="59" t="s">
        <v>13</v>
      </c>
      <c r="F359" s="41"/>
    </row>
    <row r="360" spans="1:6" ht="13.5">
      <c r="A360" s="57">
        <v>42368.501388888886</v>
      </c>
      <c r="B360" s="59" t="s">
        <v>385</v>
      </c>
      <c r="C360" s="60">
        <v>1000</v>
      </c>
      <c r="D360" s="59" t="s">
        <v>10</v>
      </c>
      <c r="E360" s="59" t="s">
        <v>13</v>
      </c>
      <c r="F360" s="41"/>
    </row>
    <row r="361" spans="1:6" ht="13.5">
      <c r="A361" s="57">
        <v>42368.51111111111</v>
      </c>
      <c r="B361" s="59" t="s">
        <v>306</v>
      </c>
      <c r="C361" s="60">
        <v>1000</v>
      </c>
      <c r="D361" s="59" t="s">
        <v>11</v>
      </c>
      <c r="E361" s="59" t="s">
        <v>13</v>
      </c>
      <c r="F361" s="41"/>
    </row>
    <row r="362" spans="1:6" ht="13.5">
      <c r="A362" s="57">
        <v>42368.52569444444</v>
      </c>
      <c r="B362" s="59" t="s">
        <v>210</v>
      </c>
      <c r="C362" s="60">
        <v>1800</v>
      </c>
      <c r="D362" s="59" t="s">
        <v>10</v>
      </c>
      <c r="E362" s="59" t="s">
        <v>55</v>
      </c>
      <c r="F362" s="41"/>
    </row>
    <row r="363" spans="1:6" ht="13.5">
      <c r="A363" s="57">
        <v>42368.57847222222</v>
      </c>
      <c r="B363" s="59" t="s">
        <v>386</v>
      </c>
      <c r="C363" s="60">
        <v>10000</v>
      </c>
      <c r="D363" s="59" t="s">
        <v>11</v>
      </c>
      <c r="E363" s="59" t="s">
        <v>31</v>
      </c>
      <c r="F363" s="41"/>
    </row>
    <row r="364" spans="1:6" ht="13.5">
      <c r="A364" s="57">
        <v>42368.63402777778</v>
      </c>
      <c r="B364" s="59" t="s">
        <v>387</v>
      </c>
      <c r="C364" s="60">
        <v>100</v>
      </c>
      <c r="D364" s="59" t="s">
        <v>11</v>
      </c>
      <c r="E364" s="59" t="s">
        <v>13</v>
      </c>
      <c r="F364" s="41"/>
    </row>
    <row r="365" spans="1:6" ht="13.5">
      <c r="A365" s="57">
        <v>42368.65625</v>
      </c>
      <c r="B365" s="59" t="s">
        <v>388</v>
      </c>
      <c r="C365" s="60">
        <v>1000</v>
      </c>
      <c r="D365" s="59" t="s">
        <v>11</v>
      </c>
      <c r="E365" s="59" t="s">
        <v>13</v>
      </c>
      <c r="F365" s="41"/>
    </row>
    <row r="366" spans="1:6" ht="13.5">
      <c r="A366" s="57">
        <v>42368.853472222225</v>
      </c>
      <c r="B366" s="59" t="s">
        <v>389</v>
      </c>
      <c r="C366" s="60">
        <v>2500</v>
      </c>
      <c r="D366" s="59" t="s">
        <v>11</v>
      </c>
      <c r="E366" s="59" t="s">
        <v>13</v>
      </c>
      <c r="F366" s="41"/>
    </row>
    <row r="367" spans="1:6" ht="13.5">
      <c r="A367" s="57">
        <v>42368.861805555556</v>
      </c>
      <c r="B367" s="59" t="s">
        <v>390</v>
      </c>
      <c r="C367" s="60">
        <v>3000</v>
      </c>
      <c r="D367" s="59" t="s">
        <v>11</v>
      </c>
      <c r="E367" s="59" t="s">
        <v>13</v>
      </c>
      <c r="F367" s="41"/>
    </row>
    <row r="368" spans="1:6" ht="13.5">
      <c r="A368" s="57">
        <v>42368.89513888889</v>
      </c>
      <c r="B368" s="59" t="s">
        <v>391</v>
      </c>
      <c r="C368" s="60">
        <v>500</v>
      </c>
      <c r="D368" s="59" t="s">
        <v>11</v>
      </c>
      <c r="E368" s="59" t="s">
        <v>13</v>
      </c>
      <c r="F368" s="41"/>
    </row>
    <row r="369" spans="1:6" ht="13.5">
      <c r="A369" s="57">
        <v>42368.90625</v>
      </c>
      <c r="B369" s="59" t="s">
        <v>392</v>
      </c>
      <c r="C369" s="60">
        <v>100</v>
      </c>
      <c r="D369" s="59" t="s">
        <v>11</v>
      </c>
      <c r="E369" s="59" t="s">
        <v>13</v>
      </c>
      <c r="F369" s="41"/>
    </row>
    <row r="370" spans="1:6" ht="13.5">
      <c r="A370" s="57">
        <v>42368.90625</v>
      </c>
      <c r="B370" s="59" t="s">
        <v>21</v>
      </c>
      <c r="C370" s="60">
        <v>1000</v>
      </c>
      <c r="D370" s="59"/>
      <c r="E370" s="59" t="s">
        <v>13</v>
      </c>
      <c r="F370" s="41"/>
    </row>
    <row r="371" spans="1:6" ht="13.5">
      <c r="A371" s="57">
        <v>42368.90625</v>
      </c>
      <c r="B371" s="59" t="s">
        <v>393</v>
      </c>
      <c r="C371" s="60">
        <v>2500</v>
      </c>
      <c r="D371" s="59"/>
      <c r="E371" s="59" t="s">
        <v>13</v>
      </c>
      <c r="F371" s="41"/>
    </row>
    <row r="372" spans="1:6" ht="13.5">
      <c r="A372" s="57">
        <v>42369</v>
      </c>
      <c r="B372" s="59" t="s">
        <v>394</v>
      </c>
      <c r="C372" s="60">
        <v>150</v>
      </c>
      <c r="D372" s="59"/>
      <c r="E372" s="59" t="s">
        <v>13</v>
      </c>
      <c r="F372" s="41"/>
    </row>
    <row r="373" spans="1:6" ht="13.5">
      <c r="A373" s="57">
        <v>42369</v>
      </c>
      <c r="B373" s="59" t="s">
        <v>217</v>
      </c>
      <c r="C373" s="60">
        <v>1000</v>
      </c>
      <c r="D373" s="59"/>
      <c r="E373" s="59" t="s">
        <v>13</v>
      </c>
      <c r="F373" s="41"/>
    </row>
    <row r="374" spans="1:6" ht="13.5">
      <c r="A374" s="57">
        <v>42369</v>
      </c>
      <c r="B374" s="59" t="s">
        <v>395</v>
      </c>
      <c r="C374" s="60">
        <v>1500</v>
      </c>
      <c r="D374" s="59"/>
      <c r="E374" s="59" t="s">
        <v>13</v>
      </c>
      <c r="F374" s="41"/>
    </row>
    <row r="375" spans="1:6" ht="13.5">
      <c r="A375" s="57">
        <v>42369</v>
      </c>
      <c r="B375" s="59" t="s">
        <v>396</v>
      </c>
      <c r="C375" s="60">
        <v>3000</v>
      </c>
      <c r="D375" s="59"/>
      <c r="E375" s="59" t="s">
        <v>13</v>
      </c>
      <c r="F375" s="41"/>
    </row>
    <row r="376" spans="1:6" ht="13.5">
      <c r="A376" s="57">
        <v>42369.40694444445</v>
      </c>
      <c r="B376" s="59" t="s">
        <v>397</v>
      </c>
      <c r="C376" s="60">
        <v>5000</v>
      </c>
      <c r="D376" s="59" t="s">
        <v>10</v>
      </c>
      <c r="E376" s="59" t="s">
        <v>13</v>
      </c>
      <c r="F376" s="41"/>
    </row>
    <row r="377" spans="1:6" ht="13.5">
      <c r="A377" s="57">
        <v>42369.49097222222</v>
      </c>
      <c r="B377" s="59" t="s">
        <v>398</v>
      </c>
      <c r="C377" s="60">
        <v>1000</v>
      </c>
      <c r="D377" s="59" t="s">
        <v>11</v>
      </c>
      <c r="E377" s="59" t="s">
        <v>13</v>
      </c>
      <c r="F377" s="41"/>
    </row>
    <row r="378" spans="1:6" ht="13.5">
      <c r="A378" s="57">
        <v>42369.65625</v>
      </c>
      <c r="B378" s="59" t="s">
        <v>126</v>
      </c>
      <c r="C378" s="60">
        <v>200</v>
      </c>
      <c r="D378" s="59" t="s">
        <v>10</v>
      </c>
      <c r="E378" s="59" t="s">
        <v>13</v>
      </c>
      <c r="F378" s="41"/>
    </row>
    <row r="379" spans="1:6" ht="13.5">
      <c r="A379" s="57">
        <v>42369.70138888889</v>
      </c>
      <c r="B379" s="59" t="s">
        <v>47</v>
      </c>
      <c r="C379" s="60">
        <v>50</v>
      </c>
      <c r="D379" s="59" t="s">
        <v>10</v>
      </c>
      <c r="E379" s="59" t="s">
        <v>56</v>
      </c>
      <c r="F379" s="41"/>
    </row>
    <row r="380" spans="1:6" ht="13.5">
      <c r="A380" s="57">
        <v>42369.70416666667</v>
      </c>
      <c r="B380" s="59" t="s">
        <v>47</v>
      </c>
      <c r="C380" s="60">
        <v>50</v>
      </c>
      <c r="D380" s="59" t="s">
        <v>10</v>
      </c>
      <c r="E380" s="59" t="s">
        <v>55</v>
      </c>
      <c r="F380" s="41"/>
    </row>
    <row r="381" spans="1:6" ht="13.5">
      <c r="A381" s="57">
        <v>42369.708333333336</v>
      </c>
      <c r="B381" s="59" t="s">
        <v>47</v>
      </c>
      <c r="C381" s="60">
        <v>10</v>
      </c>
      <c r="D381" s="59" t="s">
        <v>10</v>
      </c>
      <c r="E381" s="59" t="s">
        <v>53</v>
      </c>
      <c r="F381" s="41"/>
    </row>
    <row r="382" spans="1:6" ht="13.5">
      <c r="A382" s="57">
        <v>42369.711805555555</v>
      </c>
      <c r="B382" s="59" t="s">
        <v>47</v>
      </c>
      <c r="C382" s="60">
        <v>20</v>
      </c>
      <c r="D382" s="59" t="s">
        <v>10</v>
      </c>
      <c r="E382" s="59" t="s">
        <v>54</v>
      </c>
      <c r="F382" s="41"/>
    </row>
    <row r="383" spans="1:6" ht="15" thickBot="1">
      <c r="A383" s="58">
        <v>42369.98472222222</v>
      </c>
      <c r="B383" s="61" t="s">
        <v>399</v>
      </c>
      <c r="C383" s="62">
        <v>10000</v>
      </c>
      <c r="D383" s="61" t="s">
        <v>11</v>
      </c>
      <c r="E383" s="61" t="s">
        <v>13</v>
      </c>
      <c r="F383" s="55"/>
    </row>
    <row r="384" spans="1:6" ht="13.5">
      <c r="A384" s="52"/>
      <c r="B384" s="48"/>
      <c r="C384" s="50"/>
      <c r="D384" s="49"/>
      <c r="E384" s="48"/>
      <c r="F384" s="54"/>
    </row>
    <row r="385" spans="1:6" ht="13.5">
      <c r="A385" s="34" t="s">
        <v>14</v>
      </c>
      <c r="B385" s="8"/>
      <c r="C385" s="43">
        <f>14167.22+13367.55+10257.35+10211.2</f>
        <v>48003.31999999999</v>
      </c>
      <c r="D385" s="44"/>
      <c r="E385" s="32"/>
      <c r="F385" s="42"/>
    </row>
    <row r="386" spans="1:6" s="9" customFormat="1" ht="13.5" customHeight="1">
      <c r="A386" s="34" t="s">
        <v>8</v>
      </c>
      <c r="B386" s="8"/>
      <c r="C386" s="43">
        <f>700+750+2600+950+500+3000+5500+25+11750</f>
        <v>25775</v>
      </c>
      <c r="D386" s="44"/>
      <c r="E386" s="46"/>
      <c r="F386" s="42"/>
    </row>
    <row r="387" spans="1:6" s="9" customFormat="1" ht="13.5" customHeight="1">
      <c r="A387" s="34" t="s">
        <v>20</v>
      </c>
      <c r="B387" s="8"/>
      <c r="C387" s="43">
        <f>24785.35+7061.18+28359.68</f>
        <v>60206.21</v>
      </c>
      <c r="D387" s="44"/>
      <c r="E387" s="46"/>
      <c r="F387" s="42"/>
    </row>
    <row r="388" spans="1:6" s="9" customFormat="1" ht="13.5" customHeight="1">
      <c r="A388" s="34" t="s">
        <v>57</v>
      </c>
      <c r="B388" s="8"/>
      <c r="C388" s="43">
        <v>116528.73</v>
      </c>
      <c r="D388" s="44"/>
      <c r="E388" s="46"/>
      <c r="F388" s="42"/>
    </row>
    <row r="389" spans="1:6" s="9" customFormat="1" ht="13.5" customHeight="1">
      <c r="A389" s="34" t="s">
        <v>9</v>
      </c>
      <c r="B389" s="8"/>
      <c r="C389" s="43">
        <f>1820.4+3837.6+354.24+22850+28388.4</f>
        <v>57250.64</v>
      </c>
      <c r="D389" s="44"/>
      <c r="E389" s="46"/>
      <c r="F389" s="42"/>
    </row>
    <row r="390" spans="1:6" ht="13.5">
      <c r="A390" s="34"/>
      <c r="B390" s="8"/>
      <c r="C390" s="43"/>
      <c r="D390" s="44"/>
      <c r="E390" s="8"/>
      <c r="F390" s="42"/>
    </row>
    <row r="391" spans="1:7" ht="15" thickBot="1">
      <c r="A391" s="63" t="s">
        <v>6</v>
      </c>
      <c r="B391" s="64"/>
      <c r="C391" s="65">
        <f>SUM(C2:C390)</f>
        <v>4834425.38</v>
      </c>
      <c r="D391" s="66"/>
      <c r="E391" s="47"/>
      <c r="F391" s="45"/>
      <c r="G391" s="17"/>
    </row>
    <row r="392" spans="1:6" ht="154.5" thickBot="1">
      <c r="A392" s="33"/>
      <c r="B392" s="35" t="s">
        <v>5</v>
      </c>
      <c r="C392" s="37"/>
      <c r="D392" s="38"/>
      <c r="E392" s="36"/>
      <c r="F392" s="39"/>
    </row>
    <row r="393" spans="1:4" ht="13.5">
      <c r="A393" s="25"/>
      <c r="B393" s="1"/>
      <c r="C393" s="15"/>
      <c r="D393" s="2"/>
    </row>
    <row r="394" spans="1:4" ht="13.5">
      <c r="A394" s="25"/>
      <c r="B394" s="1"/>
      <c r="C394" s="15"/>
      <c r="D394" s="2"/>
    </row>
    <row r="396" ht="13.5">
      <c r="D396"/>
    </row>
    <row r="397" ht="13.5">
      <c r="D397"/>
    </row>
    <row r="398" ht="13.5">
      <c r="D398"/>
    </row>
    <row r="399" ht="13.5">
      <c r="D399"/>
    </row>
    <row r="400" spans="1:5" ht="13.5">
      <c r="A400" s="27"/>
      <c r="B400"/>
      <c r="C400" s="29"/>
      <c r="D400"/>
      <c r="E400"/>
    </row>
    <row r="401" spans="1:5" ht="13.5">
      <c r="A401" s="27"/>
      <c r="B401"/>
      <c r="C401" s="29"/>
      <c r="D401"/>
      <c r="E401"/>
    </row>
    <row r="402" spans="1:5" ht="13.5">
      <c r="A402" s="27"/>
      <c r="B402"/>
      <c r="C402" s="29"/>
      <c r="D402"/>
      <c r="E402"/>
    </row>
    <row r="403" spans="1:5" ht="13.5">
      <c r="A403" s="27"/>
      <c r="B403"/>
      <c r="C403" s="29"/>
      <c r="D403"/>
      <c r="E403"/>
    </row>
    <row r="404" spans="1:5" ht="13.5">
      <c r="A404" s="27"/>
      <c r="B404"/>
      <c r="C404" s="29"/>
      <c r="D404"/>
      <c r="E404"/>
    </row>
    <row r="405" spans="1:5" ht="13.5">
      <c r="A405" s="27"/>
      <c r="B405"/>
      <c r="C405" s="29"/>
      <c r="D405"/>
      <c r="E405"/>
    </row>
    <row r="406" spans="1:5" ht="13.5">
      <c r="A406" s="27"/>
      <c r="B406"/>
      <c r="C406" s="29"/>
      <c r="D406"/>
      <c r="E406"/>
    </row>
    <row r="407" spans="1:5" ht="13.5">
      <c r="A407" s="27"/>
      <c r="B407"/>
      <c r="C407" s="29"/>
      <c r="D407"/>
      <c r="E407"/>
    </row>
    <row r="408" spans="1:5" ht="13.5">
      <c r="A408" s="27"/>
      <c r="B408"/>
      <c r="C408" s="29"/>
      <c r="D408"/>
      <c r="E408"/>
    </row>
    <row r="409" spans="1:5" ht="13.5">
      <c r="A409" s="27"/>
      <c r="B409"/>
      <c r="C409" s="29"/>
      <c r="D409"/>
      <c r="E409"/>
    </row>
    <row r="410" spans="1:5" ht="13.5">
      <c r="A410" s="27"/>
      <c r="B410"/>
      <c r="C410" s="29"/>
      <c r="D410"/>
      <c r="E410"/>
    </row>
    <row r="411" spans="1:5" ht="13.5">
      <c r="A411" s="27"/>
      <c r="B411"/>
      <c r="C411" s="29"/>
      <c r="D411"/>
      <c r="E411"/>
    </row>
    <row r="412" spans="1:5" ht="13.5">
      <c r="A412" s="27"/>
      <c r="B412"/>
      <c r="C412" s="29"/>
      <c r="D412"/>
      <c r="E412"/>
    </row>
    <row r="413" spans="1:5" ht="13.5">
      <c r="A413" s="27"/>
      <c r="B413"/>
      <c r="C413" s="29"/>
      <c r="D413"/>
      <c r="E413"/>
    </row>
    <row r="414" spans="1:5" ht="13.5">
      <c r="A414" s="27"/>
      <c r="B414"/>
      <c r="C414" s="29"/>
      <c r="D414"/>
      <c r="E414"/>
    </row>
    <row r="415" spans="1:5" ht="13.5">
      <c r="A415" s="27"/>
      <c r="B415"/>
      <c r="C415" s="29"/>
      <c r="D415"/>
      <c r="E415"/>
    </row>
    <row r="416" spans="1:5" ht="13.5">
      <c r="A416" s="27"/>
      <c r="B416"/>
      <c r="C416" s="29"/>
      <c r="D416"/>
      <c r="E416"/>
    </row>
    <row r="417" spans="1:5" ht="13.5">
      <c r="A417" s="27"/>
      <c r="B417"/>
      <c r="C417" s="29"/>
      <c r="D417"/>
      <c r="E417"/>
    </row>
    <row r="418" spans="1:5" ht="13.5">
      <c r="A418" s="27"/>
      <c r="B418"/>
      <c r="C418" s="29"/>
      <c r="D418"/>
      <c r="E418"/>
    </row>
    <row r="419" spans="1:5" ht="13.5">
      <c r="A419" s="27"/>
      <c r="B419"/>
      <c r="C419" s="29"/>
      <c r="D419"/>
      <c r="E419"/>
    </row>
    <row r="420" spans="1:5" ht="13.5">
      <c r="A420" s="27"/>
      <c r="B420"/>
      <c r="C420" s="29"/>
      <c r="D420"/>
      <c r="E420"/>
    </row>
    <row r="421" spans="1:5" ht="13.5">
      <c r="A421" s="27"/>
      <c r="B421"/>
      <c r="C421" s="29"/>
      <c r="D421"/>
      <c r="E421"/>
    </row>
    <row r="422" spans="1:5" ht="13.5">
      <c r="A422" s="27"/>
      <c r="B422"/>
      <c r="C422" s="29"/>
      <c r="D422"/>
      <c r="E422"/>
    </row>
    <row r="423" spans="1:5" ht="13.5">
      <c r="A423" s="27"/>
      <c r="B423"/>
      <c r="C423" s="29"/>
      <c r="D423"/>
      <c r="E423"/>
    </row>
    <row r="424" spans="1:5" ht="13.5">
      <c r="A424" s="27"/>
      <c r="B424"/>
      <c r="C424" s="29"/>
      <c r="D424"/>
      <c r="E424"/>
    </row>
    <row r="425" spans="1:5" ht="13.5">
      <c r="A425" s="27"/>
      <c r="B425"/>
      <c r="C425" s="29"/>
      <c r="D425"/>
      <c r="E425"/>
    </row>
    <row r="426" spans="1:5" ht="13.5">
      <c r="A426" s="27"/>
      <c r="B426"/>
      <c r="C426" s="29"/>
      <c r="D426"/>
      <c r="E426"/>
    </row>
    <row r="427" spans="1:5" ht="13.5">
      <c r="A427" s="27"/>
      <c r="B427"/>
      <c r="C427" s="29"/>
      <c r="D427"/>
      <c r="E427"/>
    </row>
    <row r="428" spans="1:5" ht="13.5">
      <c r="A428" s="27"/>
      <c r="B428"/>
      <c r="C428" s="29"/>
      <c r="D428"/>
      <c r="E428"/>
    </row>
    <row r="429" spans="1:5" ht="13.5">
      <c r="A429" s="27"/>
      <c r="B429"/>
      <c r="C429" s="29"/>
      <c r="D429"/>
      <c r="E429"/>
    </row>
    <row r="430" spans="1:5" ht="13.5">
      <c r="A430" s="27"/>
      <c r="B430"/>
      <c r="C430" s="29"/>
      <c r="D430"/>
      <c r="E430"/>
    </row>
    <row r="431" spans="1:5" ht="13.5">
      <c r="A431" s="27"/>
      <c r="B431"/>
      <c r="C431" s="29"/>
      <c r="D431"/>
      <c r="E431"/>
    </row>
    <row r="432" spans="1:5" ht="13.5">
      <c r="A432" s="27"/>
      <c r="B432"/>
      <c r="C432" s="29"/>
      <c r="D432"/>
      <c r="E432"/>
    </row>
    <row r="433" spans="1:5" ht="13.5">
      <c r="A433" s="27"/>
      <c r="B433"/>
      <c r="C433" s="29"/>
      <c r="D433"/>
      <c r="E433"/>
    </row>
    <row r="434" spans="1:5" ht="13.5">
      <c r="A434" s="27"/>
      <c r="B434"/>
      <c r="C434" s="29"/>
      <c r="D434"/>
      <c r="E434"/>
    </row>
    <row r="435" spans="1:5" ht="13.5">
      <c r="A435" s="27"/>
      <c r="B435"/>
      <c r="C435" s="29"/>
      <c r="D435"/>
      <c r="E435"/>
    </row>
    <row r="436" spans="1:5" ht="13.5">
      <c r="A436" s="27"/>
      <c r="B436"/>
      <c r="C436" s="29"/>
      <c r="D436"/>
      <c r="E436"/>
    </row>
    <row r="437" spans="1:5" ht="13.5">
      <c r="A437" s="27"/>
      <c r="B437"/>
      <c r="C437" s="29"/>
      <c r="D437"/>
      <c r="E437"/>
    </row>
    <row r="438" spans="1:5" ht="13.5">
      <c r="A438" s="27"/>
      <c r="B438"/>
      <c r="C438" s="29"/>
      <c r="D438"/>
      <c r="E438"/>
    </row>
    <row r="439" spans="1:5" ht="13.5">
      <c r="A439" s="27"/>
      <c r="B439"/>
      <c r="C439" s="29"/>
      <c r="D439"/>
      <c r="E439"/>
    </row>
    <row r="440" spans="1:5" ht="13.5">
      <c r="A440" s="27"/>
      <c r="B440"/>
      <c r="C440" s="29"/>
      <c r="D440"/>
      <c r="E440"/>
    </row>
    <row r="441" spans="1:5" ht="13.5">
      <c r="A441" s="27"/>
      <c r="B441"/>
      <c r="C441" s="29"/>
      <c r="D441"/>
      <c r="E441"/>
    </row>
    <row r="442" spans="1:5" ht="13.5">
      <c r="A442" s="27"/>
      <c r="B442"/>
      <c r="C442" s="29"/>
      <c r="D442"/>
      <c r="E442"/>
    </row>
    <row r="443" spans="1:5" ht="13.5">
      <c r="A443" s="27"/>
      <c r="B443"/>
      <c r="C443" s="29"/>
      <c r="D443"/>
      <c r="E443"/>
    </row>
    <row r="444" spans="1:5" ht="13.5">
      <c r="A444" s="27"/>
      <c r="B444"/>
      <c r="C444" s="29"/>
      <c r="D444"/>
      <c r="E444"/>
    </row>
    <row r="445" spans="1:5" ht="13.5">
      <c r="A445" s="27"/>
      <c r="B445"/>
      <c r="C445" s="29"/>
      <c r="D445"/>
      <c r="E445"/>
    </row>
    <row r="446" spans="1:5" ht="13.5">
      <c r="A446" s="27"/>
      <c r="B446"/>
      <c r="C446" s="29"/>
      <c r="D446"/>
      <c r="E446"/>
    </row>
    <row r="447" spans="1:5" ht="13.5">
      <c r="A447" s="27"/>
      <c r="B447"/>
      <c r="C447" s="29"/>
      <c r="D447"/>
      <c r="E447"/>
    </row>
    <row r="448" spans="1:5" ht="13.5">
      <c r="A448" s="27"/>
      <c r="B448"/>
      <c r="C448" s="29"/>
      <c r="D448"/>
      <c r="E448"/>
    </row>
    <row r="449" spans="1:5" ht="13.5">
      <c r="A449" s="27"/>
      <c r="B449"/>
      <c r="C449" s="29"/>
      <c r="D449"/>
      <c r="E449"/>
    </row>
    <row r="450" spans="1:5" ht="13.5">
      <c r="A450" s="27"/>
      <c r="B450"/>
      <c r="C450" s="29"/>
      <c r="D450"/>
      <c r="E450"/>
    </row>
    <row r="451" spans="1:5" ht="13.5">
      <c r="A451" s="27"/>
      <c r="B451"/>
      <c r="C451" s="29"/>
      <c r="D451"/>
      <c r="E451"/>
    </row>
    <row r="452" spans="1:5" ht="13.5">
      <c r="A452" s="27"/>
      <c r="B452"/>
      <c r="C452" s="29"/>
      <c r="D452"/>
      <c r="E452"/>
    </row>
    <row r="453" spans="1:5" ht="13.5">
      <c r="A453" s="27"/>
      <c r="B453"/>
      <c r="C453" s="29"/>
      <c r="D453"/>
      <c r="E453"/>
    </row>
    <row r="454" spans="1:5" ht="13.5">
      <c r="A454" s="27"/>
      <c r="B454"/>
      <c r="C454" s="29"/>
      <c r="D454"/>
      <c r="E454"/>
    </row>
    <row r="455" spans="1:5" ht="13.5">
      <c r="A455" s="27"/>
      <c r="B455"/>
      <c r="C455" s="29"/>
      <c r="D455"/>
      <c r="E455"/>
    </row>
    <row r="456" spans="1:5" ht="13.5">
      <c r="A456" s="27"/>
      <c r="B456"/>
      <c r="C456" s="29"/>
      <c r="D456"/>
      <c r="E456"/>
    </row>
    <row r="457" spans="1:5" ht="13.5">
      <c r="A457" s="27"/>
      <c r="B457"/>
      <c r="C457" s="29"/>
      <c r="D457"/>
      <c r="E457"/>
    </row>
    <row r="458" spans="1:5" ht="13.5">
      <c r="A458" s="27"/>
      <c r="B458"/>
      <c r="C458" s="29"/>
      <c r="D458"/>
      <c r="E458"/>
    </row>
    <row r="459" spans="1:5" ht="13.5">
      <c r="A459" s="27"/>
      <c r="B459"/>
      <c r="C459" s="29"/>
      <c r="D459"/>
      <c r="E459"/>
    </row>
    <row r="460" spans="1:5" ht="13.5">
      <c r="A460" s="27"/>
      <c r="B460"/>
      <c r="C460" s="29"/>
      <c r="D460"/>
      <c r="E460"/>
    </row>
    <row r="461" spans="1:5" ht="13.5">
      <c r="A461" s="27"/>
      <c r="B461"/>
      <c r="C461" s="29"/>
      <c r="D461"/>
      <c r="E461"/>
    </row>
    <row r="462" spans="1:5" ht="13.5">
      <c r="A462" s="27"/>
      <c r="B462"/>
      <c r="C462" s="29"/>
      <c r="D462"/>
      <c r="E462"/>
    </row>
    <row r="463" spans="1:5" ht="13.5">
      <c r="A463" s="27"/>
      <c r="B463"/>
      <c r="C463" s="29"/>
      <c r="D463"/>
      <c r="E463"/>
    </row>
    <row r="464" spans="1:5" ht="13.5">
      <c r="A464" s="27"/>
      <c r="B464"/>
      <c r="C464" s="29"/>
      <c r="D464"/>
      <c r="E464"/>
    </row>
    <row r="465" spans="1:5" ht="13.5">
      <c r="A465" s="27"/>
      <c r="B465"/>
      <c r="C465" s="29"/>
      <c r="D465"/>
      <c r="E465"/>
    </row>
    <row r="466" spans="1:5" ht="13.5">
      <c r="A466" s="27"/>
      <c r="B466"/>
      <c r="C466" s="29"/>
      <c r="D466"/>
      <c r="E466"/>
    </row>
    <row r="467" spans="1:5" ht="13.5">
      <c r="A467" s="27"/>
      <c r="B467"/>
      <c r="C467" s="29"/>
      <c r="D467"/>
      <c r="E467"/>
    </row>
    <row r="468" spans="1:5" ht="13.5">
      <c r="A468" s="27"/>
      <c r="B468"/>
      <c r="C468" s="29"/>
      <c r="D468"/>
      <c r="E468"/>
    </row>
    <row r="469" spans="1:5" ht="13.5">
      <c r="A469" s="27"/>
      <c r="B469"/>
      <c r="C469" s="29"/>
      <c r="D469"/>
      <c r="E469"/>
    </row>
    <row r="470" spans="1:5" ht="13.5">
      <c r="A470" s="27"/>
      <c r="B470"/>
      <c r="C470" s="29"/>
      <c r="D470"/>
      <c r="E470"/>
    </row>
    <row r="471" spans="1:5" ht="13.5">
      <c r="A471" s="27"/>
      <c r="B471"/>
      <c r="C471" s="29"/>
      <c r="D471"/>
      <c r="E471"/>
    </row>
    <row r="472" spans="1:5" ht="13.5">
      <c r="A472" s="27"/>
      <c r="B472"/>
      <c r="C472" s="29"/>
      <c r="D472"/>
      <c r="E472"/>
    </row>
    <row r="473" spans="1:5" ht="13.5">
      <c r="A473" s="27"/>
      <c r="B473"/>
      <c r="C473" s="29"/>
      <c r="D473"/>
      <c r="E473"/>
    </row>
    <row r="474" spans="1:5" ht="13.5">
      <c r="A474" s="27"/>
      <c r="B474"/>
      <c r="C474" s="29"/>
      <c r="D474"/>
      <c r="E474"/>
    </row>
    <row r="475" spans="1:5" ht="13.5">
      <c r="A475" s="27"/>
      <c r="B475"/>
      <c r="C475" s="29"/>
      <c r="D475"/>
      <c r="E475"/>
    </row>
    <row r="476" spans="1:5" ht="13.5">
      <c r="A476" s="27"/>
      <c r="B476"/>
      <c r="C476" s="29"/>
      <c r="D476"/>
      <c r="E476"/>
    </row>
    <row r="477" spans="1:5" ht="13.5">
      <c r="A477" s="27"/>
      <c r="B477"/>
      <c r="C477" s="29"/>
      <c r="D477"/>
      <c r="E477"/>
    </row>
    <row r="478" spans="1:5" ht="13.5">
      <c r="A478" s="27"/>
      <c r="B478"/>
      <c r="C478" s="29"/>
      <c r="D478"/>
      <c r="E478"/>
    </row>
    <row r="479" spans="1:5" ht="13.5">
      <c r="A479" s="27"/>
      <c r="B479"/>
      <c r="C479" s="29"/>
      <c r="D479"/>
      <c r="E479"/>
    </row>
    <row r="480" spans="1:5" ht="13.5">
      <c r="A480" s="27"/>
      <c r="B480"/>
      <c r="C480" s="29"/>
      <c r="D480"/>
      <c r="E480"/>
    </row>
    <row r="481" spans="1:5" ht="13.5">
      <c r="A481" s="27"/>
      <c r="B481"/>
      <c r="C481" s="29"/>
      <c r="D481"/>
      <c r="E481"/>
    </row>
    <row r="482" spans="1:5" ht="13.5">
      <c r="A482" s="27"/>
      <c r="B482"/>
      <c r="C482" s="29"/>
      <c r="D482"/>
      <c r="E482"/>
    </row>
    <row r="483" spans="1:5" ht="13.5">
      <c r="A483" s="27"/>
      <c r="B483"/>
      <c r="C483" s="29"/>
      <c r="D483"/>
      <c r="E483"/>
    </row>
    <row r="484" spans="1:5" ht="13.5">
      <c r="A484" s="27"/>
      <c r="B484"/>
      <c r="C484" s="29"/>
      <c r="D484"/>
      <c r="E484"/>
    </row>
    <row r="485" spans="1:5" ht="13.5">
      <c r="A485" s="27"/>
      <c r="B485"/>
      <c r="C485" s="29"/>
      <c r="D485"/>
      <c r="E485"/>
    </row>
    <row r="486" spans="1:5" ht="13.5">
      <c r="A486" s="27"/>
      <c r="B486"/>
      <c r="C486" s="29"/>
      <c r="D486"/>
      <c r="E486"/>
    </row>
    <row r="487" spans="1:5" ht="13.5">
      <c r="A487" s="27"/>
      <c r="B487"/>
      <c r="C487" s="29"/>
      <c r="D487"/>
      <c r="E487"/>
    </row>
    <row r="488" spans="1:5" ht="13.5">
      <c r="A488" s="27"/>
      <c r="B488"/>
      <c r="C488" s="29"/>
      <c r="D488"/>
      <c r="E488"/>
    </row>
    <row r="489" spans="1:5" ht="13.5">
      <c r="A489" s="27"/>
      <c r="B489"/>
      <c r="C489" s="29"/>
      <c r="D489"/>
      <c r="E489"/>
    </row>
    <row r="490" spans="1:5" ht="13.5">
      <c r="A490" s="27"/>
      <c r="B490"/>
      <c r="C490" s="29"/>
      <c r="D490"/>
      <c r="E490"/>
    </row>
    <row r="491" spans="1:5" ht="13.5">
      <c r="A491" s="27"/>
      <c r="B491"/>
      <c r="C491" s="29"/>
      <c r="D491"/>
      <c r="E491"/>
    </row>
    <row r="492" spans="1:5" ht="13.5">
      <c r="A492" s="27"/>
      <c r="B492"/>
      <c r="C492" s="29"/>
      <c r="D492"/>
      <c r="E492"/>
    </row>
    <row r="493" spans="1:5" ht="13.5">
      <c r="A493" s="27"/>
      <c r="B493"/>
      <c r="C493" s="29"/>
      <c r="D493"/>
      <c r="E493"/>
    </row>
    <row r="494" spans="1:5" ht="13.5">
      <c r="A494" s="27"/>
      <c r="B494"/>
      <c r="C494" s="29"/>
      <c r="D494"/>
      <c r="E494"/>
    </row>
    <row r="495" spans="1:5" ht="13.5">
      <c r="A495" s="27"/>
      <c r="B495"/>
      <c r="C495" s="29"/>
      <c r="D495"/>
      <c r="E495"/>
    </row>
    <row r="496" spans="1:5" ht="13.5">
      <c r="A496" s="27"/>
      <c r="B496"/>
      <c r="C496" s="29"/>
      <c r="D496"/>
      <c r="E496"/>
    </row>
    <row r="497" spans="1:5" ht="13.5">
      <c r="A497" s="27"/>
      <c r="B497"/>
      <c r="C497" s="29"/>
      <c r="D497"/>
      <c r="E497"/>
    </row>
    <row r="498" spans="1:5" ht="13.5">
      <c r="A498" s="27"/>
      <c r="B498"/>
      <c r="C498" s="29"/>
      <c r="D498"/>
      <c r="E498"/>
    </row>
    <row r="499" spans="1:5" ht="13.5">
      <c r="A499" s="27"/>
      <c r="B499"/>
      <c r="C499" s="29"/>
      <c r="D499"/>
      <c r="E499"/>
    </row>
    <row r="500" spans="1:5" ht="13.5">
      <c r="A500" s="27"/>
      <c r="B500"/>
      <c r="C500" s="29"/>
      <c r="D500"/>
      <c r="E500"/>
    </row>
    <row r="501" spans="1:5" ht="13.5">
      <c r="A501" s="27"/>
      <c r="B501"/>
      <c r="C501" s="29"/>
      <c r="D501"/>
      <c r="E501"/>
    </row>
    <row r="502" spans="1:5" ht="13.5">
      <c r="A502" s="27"/>
      <c r="B502"/>
      <c r="C502" s="29"/>
      <c r="D502"/>
      <c r="E502"/>
    </row>
    <row r="503" spans="1:5" ht="13.5">
      <c r="A503" s="27"/>
      <c r="B503"/>
      <c r="C503" s="29"/>
      <c r="D503"/>
      <c r="E503"/>
    </row>
    <row r="504" spans="1:5" ht="13.5">
      <c r="A504" s="27"/>
      <c r="B504"/>
      <c r="C504" s="29"/>
      <c r="D504"/>
      <c r="E504"/>
    </row>
    <row r="505" spans="1:5" ht="13.5">
      <c r="A505" s="27"/>
      <c r="B505"/>
      <c r="C505" s="29"/>
      <c r="D505"/>
      <c r="E505"/>
    </row>
    <row r="506" spans="1:5" ht="13.5">
      <c r="A506" s="27"/>
      <c r="B506"/>
      <c r="C506" s="29"/>
      <c r="D506"/>
      <c r="E506"/>
    </row>
    <row r="507" spans="1:5" ht="13.5">
      <c r="A507" s="27"/>
      <c r="B507"/>
      <c r="C507" s="29"/>
      <c r="D507"/>
      <c r="E507"/>
    </row>
    <row r="508" spans="1:5" ht="13.5">
      <c r="A508" s="27"/>
      <c r="B508"/>
      <c r="C508" s="29"/>
      <c r="D508"/>
      <c r="E508"/>
    </row>
    <row r="509" spans="1:5" ht="13.5">
      <c r="A509" s="27"/>
      <c r="B509"/>
      <c r="C509" s="29"/>
      <c r="D509"/>
      <c r="E509"/>
    </row>
    <row r="510" spans="1:5" ht="13.5">
      <c r="A510" s="27"/>
      <c r="B510"/>
      <c r="C510" s="29"/>
      <c r="D510"/>
      <c r="E510"/>
    </row>
    <row r="511" spans="1:5" ht="13.5">
      <c r="A511" s="27"/>
      <c r="B511"/>
      <c r="C511" s="29"/>
      <c r="D511"/>
      <c r="E511"/>
    </row>
    <row r="512" spans="1:5" ht="13.5">
      <c r="A512" s="27"/>
      <c r="B512"/>
      <c r="C512" s="29"/>
      <c r="D512"/>
      <c r="E512"/>
    </row>
    <row r="513" spans="1:5" ht="13.5">
      <c r="A513" s="27"/>
      <c r="B513"/>
      <c r="C513" s="29"/>
      <c r="D513"/>
      <c r="E513"/>
    </row>
    <row r="514" spans="1:5" ht="13.5">
      <c r="A514" s="27"/>
      <c r="B514"/>
      <c r="C514" s="29"/>
      <c r="D514"/>
      <c r="E514"/>
    </row>
    <row r="515" spans="1:5" ht="13.5">
      <c r="A515" s="27"/>
      <c r="B515"/>
      <c r="C515" s="29"/>
      <c r="D515"/>
      <c r="E515"/>
    </row>
    <row r="516" spans="1:5" ht="13.5">
      <c r="A516" s="27"/>
      <c r="B516"/>
      <c r="C516" s="29"/>
      <c r="D516"/>
      <c r="E516"/>
    </row>
    <row r="517" spans="1:5" ht="13.5">
      <c r="A517" s="27"/>
      <c r="B517"/>
      <c r="C517" s="29"/>
      <c r="D517"/>
      <c r="E517"/>
    </row>
    <row r="518" spans="1:5" ht="13.5">
      <c r="A518" s="27"/>
      <c r="B518"/>
      <c r="C518" s="29"/>
      <c r="D518"/>
      <c r="E518"/>
    </row>
    <row r="519" spans="1:5" ht="13.5">
      <c r="A519" s="27"/>
      <c r="B519"/>
      <c r="C519" s="29"/>
      <c r="D519"/>
      <c r="E519"/>
    </row>
    <row r="520" spans="1:5" ht="13.5">
      <c r="A520" s="27"/>
      <c r="B520"/>
      <c r="C520" s="29"/>
      <c r="D520"/>
      <c r="E520"/>
    </row>
    <row r="521" spans="1:5" ht="13.5">
      <c r="A521" s="27"/>
      <c r="B521"/>
      <c r="C521" s="29"/>
      <c r="D521"/>
      <c r="E521"/>
    </row>
    <row r="522" spans="1:5" ht="13.5">
      <c r="A522" s="27"/>
      <c r="B522"/>
      <c r="C522" s="29"/>
      <c r="D522"/>
      <c r="E522"/>
    </row>
    <row r="523" spans="1:5" ht="13.5">
      <c r="A523" s="27"/>
      <c r="B523"/>
      <c r="C523" s="29"/>
      <c r="D523"/>
      <c r="E523"/>
    </row>
    <row r="524" spans="1:5" ht="13.5">
      <c r="A524" s="27"/>
      <c r="B524"/>
      <c r="C524" s="29"/>
      <c r="D524"/>
      <c r="E524"/>
    </row>
    <row r="525" spans="1:5" ht="13.5">
      <c r="A525" s="27"/>
      <c r="B525"/>
      <c r="C525" s="29"/>
      <c r="D525"/>
      <c r="E525"/>
    </row>
    <row r="526" spans="1:5" ht="13.5">
      <c r="A526" s="27"/>
      <c r="B526"/>
      <c r="C526" s="29"/>
      <c r="D526"/>
      <c r="E526"/>
    </row>
    <row r="527" spans="1:5" ht="13.5">
      <c r="A527" s="27"/>
      <c r="B527"/>
      <c r="C527" s="29"/>
      <c r="D527"/>
      <c r="E527"/>
    </row>
    <row r="528" spans="1:5" ht="13.5">
      <c r="A528" s="27"/>
      <c r="B528"/>
      <c r="C528" s="29"/>
      <c r="D528"/>
      <c r="E528"/>
    </row>
    <row r="529" spans="1:5" ht="13.5">
      <c r="A529" s="27"/>
      <c r="B529"/>
      <c r="C529" s="29"/>
      <c r="D529"/>
      <c r="E529"/>
    </row>
    <row r="530" spans="1:5" ht="13.5">
      <c r="A530" s="27"/>
      <c r="B530"/>
      <c r="C530" s="29"/>
      <c r="D530"/>
      <c r="E530"/>
    </row>
    <row r="531" spans="1:5" ht="13.5">
      <c r="A531" s="27"/>
      <c r="B531"/>
      <c r="C531" s="29"/>
      <c r="D531"/>
      <c r="E531"/>
    </row>
    <row r="532" spans="1:5" ht="13.5">
      <c r="A532" s="27"/>
      <c r="B532"/>
      <c r="C532" s="29"/>
      <c r="D532"/>
      <c r="E532"/>
    </row>
    <row r="533" spans="1:5" ht="13.5">
      <c r="A533" s="27"/>
      <c r="B533"/>
      <c r="C533" s="29"/>
      <c r="D533"/>
      <c r="E533"/>
    </row>
    <row r="534" spans="1:5" ht="13.5">
      <c r="A534" s="27"/>
      <c r="B534"/>
      <c r="C534" s="29"/>
      <c r="D534"/>
      <c r="E534"/>
    </row>
    <row r="535" spans="1:5" ht="13.5">
      <c r="A535" s="27"/>
      <c r="B535"/>
      <c r="C535" s="29"/>
      <c r="D535"/>
      <c r="E535"/>
    </row>
    <row r="536" spans="1:5" ht="13.5">
      <c r="A536" s="27"/>
      <c r="B536"/>
      <c r="C536" s="29"/>
      <c r="D536"/>
      <c r="E536"/>
    </row>
    <row r="537" spans="1:5" ht="13.5">
      <c r="A537" s="27"/>
      <c r="B537"/>
      <c r="C537" s="29"/>
      <c r="D537"/>
      <c r="E537"/>
    </row>
    <row r="538" spans="1:5" ht="13.5">
      <c r="A538" s="27"/>
      <c r="B538"/>
      <c r="C538" s="29"/>
      <c r="D538"/>
      <c r="E538"/>
    </row>
    <row r="539" spans="1:5" ht="13.5">
      <c r="A539" s="27"/>
      <c r="B539"/>
      <c r="C539" s="29"/>
      <c r="D539"/>
      <c r="E539"/>
    </row>
    <row r="540" spans="1:5" ht="13.5">
      <c r="A540" s="27"/>
      <c r="B540"/>
      <c r="C540" s="29"/>
      <c r="D540"/>
      <c r="E540"/>
    </row>
    <row r="541" spans="1:5" ht="13.5">
      <c r="A541" s="27"/>
      <c r="B541"/>
      <c r="C541" s="29"/>
      <c r="D541"/>
      <c r="E541"/>
    </row>
    <row r="542" spans="1:5" ht="13.5">
      <c r="A542" s="27"/>
      <c r="B542"/>
      <c r="C542" s="29"/>
      <c r="D542"/>
      <c r="E542"/>
    </row>
    <row r="543" spans="1:5" ht="13.5">
      <c r="A543" s="27"/>
      <c r="B543"/>
      <c r="C543" s="29"/>
      <c r="D543"/>
      <c r="E543"/>
    </row>
    <row r="544" spans="1:5" ht="13.5">
      <c r="A544" s="27"/>
      <c r="B544"/>
      <c r="C544" s="29"/>
      <c r="D544"/>
      <c r="E544"/>
    </row>
    <row r="545" spans="1:5" ht="13.5">
      <c r="A545" s="27"/>
      <c r="B545"/>
      <c r="C545" s="29"/>
      <c r="D545"/>
      <c r="E545"/>
    </row>
    <row r="546" spans="1:5" ht="13.5">
      <c r="A546" s="27"/>
      <c r="B546"/>
      <c r="C546" s="29"/>
      <c r="D546"/>
      <c r="E546"/>
    </row>
    <row r="547" spans="1:5" ht="13.5">
      <c r="A547" s="27"/>
      <c r="B547"/>
      <c r="C547" s="29"/>
      <c r="D547"/>
      <c r="E547"/>
    </row>
    <row r="548" spans="1:5" ht="13.5">
      <c r="A548" s="27"/>
      <c r="B548"/>
      <c r="C548" s="29"/>
      <c r="D548"/>
      <c r="E548"/>
    </row>
    <row r="549" spans="1:5" ht="13.5">
      <c r="A549" s="27"/>
      <c r="B549"/>
      <c r="C549" s="29"/>
      <c r="D549"/>
      <c r="E549"/>
    </row>
    <row r="550" spans="1:5" ht="13.5">
      <c r="A550" s="27"/>
      <c r="B550"/>
      <c r="C550" s="29"/>
      <c r="D550"/>
      <c r="E550"/>
    </row>
    <row r="551" spans="1:5" ht="13.5">
      <c r="A551" s="27"/>
      <c r="B551"/>
      <c r="C551" s="29"/>
      <c r="D551"/>
      <c r="E551"/>
    </row>
    <row r="552" spans="1:5" ht="13.5">
      <c r="A552" s="27"/>
      <c r="B552"/>
      <c r="C552" s="29"/>
      <c r="D552"/>
      <c r="E552"/>
    </row>
    <row r="553" spans="1:5" ht="13.5">
      <c r="A553" s="27"/>
      <c r="B553"/>
      <c r="C553" s="29"/>
      <c r="D553"/>
      <c r="E553"/>
    </row>
    <row r="554" spans="1:5" ht="13.5">
      <c r="A554" s="27"/>
      <c r="B554"/>
      <c r="C554" s="29"/>
      <c r="D554"/>
      <c r="E554"/>
    </row>
    <row r="555" spans="1:5" ht="13.5">
      <c r="A555" s="27"/>
      <c r="B555"/>
      <c r="C555" s="29"/>
      <c r="D555"/>
      <c r="E555"/>
    </row>
    <row r="556" spans="1:5" ht="13.5">
      <c r="A556" s="27"/>
      <c r="B556"/>
      <c r="C556" s="29"/>
      <c r="D556"/>
      <c r="E556"/>
    </row>
    <row r="557" spans="1:5" ht="13.5">
      <c r="A557" s="27"/>
      <c r="B557"/>
      <c r="C557" s="29"/>
      <c r="D557"/>
      <c r="E557"/>
    </row>
    <row r="558" spans="1:5" ht="13.5">
      <c r="A558" s="27"/>
      <c r="B558"/>
      <c r="C558" s="29"/>
      <c r="D558"/>
      <c r="E558"/>
    </row>
    <row r="559" spans="1:5" ht="13.5">
      <c r="A559" s="27"/>
      <c r="B559"/>
      <c r="C559" s="29"/>
      <c r="D559"/>
      <c r="E559"/>
    </row>
    <row r="560" spans="1:5" ht="13.5">
      <c r="A560" s="27"/>
      <c r="B560"/>
      <c r="C560" s="29"/>
      <c r="D560"/>
      <c r="E560"/>
    </row>
    <row r="561" spans="1:5" ht="13.5">
      <c r="A561" s="27"/>
      <c r="B561"/>
      <c r="C561" s="29"/>
      <c r="D561"/>
      <c r="E561"/>
    </row>
    <row r="562" spans="1:5" ht="13.5">
      <c r="A562" s="27"/>
      <c r="B562"/>
      <c r="C562" s="29"/>
      <c r="D562"/>
      <c r="E562"/>
    </row>
    <row r="563" spans="1:5" ht="13.5">
      <c r="A563" s="27"/>
      <c r="B563"/>
      <c r="C563" s="29"/>
      <c r="D563"/>
      <c r="E563"/>
    </row>
    <row r="564" spans="1:5" ht="13.5">
      <c r="A564" s="27"/>
      <c r="B564"/>
      <c r="C564" s="29"/>
      <c r="D564"/>
      <c r="E564"/>
    </row>
    <row r="565" spans="1:5" ht="13.5">
      <c r="A565" s="27"/>
      <c r="B565"/>
      <c r="C565" s="29"/>
      <c r="D565"/>
      <c r="E565"/>
    </row>
    <row r="566" spans="1:5" ht="13.5">
      <c r="A566" s="27"/>
      <c r="B566"/>
      <c r="C566" s="29"/>
      <c r="D566"/>
      <c r="E566"/>
    </row>
    <row r="567" spans="1:5" ht="13.5">
      <c r="A567" s="27"/>
      <c r="B567"/>
      <c r="C567" s="29"/>
      <c r="D567"/>
      <c r="E567"/>
    </row>
    <row r="568" spans="1:5" ht="13.5">
      <c r="A568" s="27"/>
      <c r="B568"/>
      <c r="C568" s="29"/>
      <c r="D568"/>
      <c r="E568"/>
    </row>
    <row r="569" spans="1:5" ht="13.5">
      <c r="A569" s="27"/>
      <c r="B569"/>
      <c r="C569" s="29"/>
      <c r="D569"/>
      <c r="E569"/>
    </row>
    <row r="570" spans="1:5" ht="13.5">
      <c r="A570" s="27"/>
      <c r="B570"/>
      <c r="C570" s="29"/>
      <c r="D570"/>
      <c r="E570"/>
    </row>
    <row r="571" spans="1:5" ht="13.5">
      <c r="A571" s="27"/>
      <c r="B571"/>
      <c r="C571" s="29"/>
      <c r="D571"/>
      <c r="E571"/>
    </row>
    <row r="572" spans="1:5" ht="13.5">
      <c r="A572" s="27"/>
      <c r="B572"/>
      <c r="C572" s="29"/>
      <c r="D572"/>
      <c r="E572"/>
    </row>
    <row r="573" spans="1:5" ht="13.5">
      <c r="A573" s="27"/>
      <c r="B573"/>
      <c r="C573" s="29"/>
      <c r="D573"/>
      <c r="E573"/>
    </row>
    <row r="574" spans="1:5" ht="13.5">
      <c r="A574" s="27"/>
      <c r="B574"/>
      <c r="C574" s="29"/>
      <c r="D574"/>
      <c r="E574"/>
    </row>
    <row r="575" spans="1:5" ht="13.5">
      <c r="A575" s="27"/>
      <c r="B575"/>
      <c r="C575" s="29"/>
      <c r="D575"/>
      <c r="E575"/>
    </row>
    <row r="576" spans="1:5" ht="13.5">
      <c r="A576" s="27"/>
      <c r="B576"/>
      <c r="C576" s="29"/>
      <c r="D576"/>
      <c r="E576"/>
    </row>
    <row r="577" spans="1:5" ht="13.5">
      <c r="A577" s="27"/>
      <c r="B577"/>
      <c r="C577" s="29"/>
      <c r="D577"/>
      <c r="E577"/>
    </row>
    <row r="578" spans="1:5" ht="13.5">
      <c r="A578" s="27"/>
      <c r="B578"/>
      <c r="C578" s="29"/>
      <c r="D578"/>
      <c r="E578"/>
    </row>
    <row r="579" spans="1:5" ht="13.5">
      <c r="A579" s="27"/>
      <c r="B579"/>
      <c r="C579" s="29"/>
      <c r="D579"/>
      <c r="E579"/>
    </row>
    <row r="580" spans="1:5" ht="13.5">
      <c r="A580" s="27"/>
      <c r="B580"/>
      <c r="C580" s="29"/>
      <c r="D580"/>
      <c r="E580"/>
    </row>
    <row r="581" spans="1:5" ht="13.5">
      <c r="A581" s="27"/>
      <c r="B581"/>
      <c r="C581" s="29"/>
      <c r="D581"/>
      <c r="E581"/>
    </row>
    <row r="582" spans="1:5" ht="13.5">
      <c r="A582" s="27"/>
      <c r="B582"/>
      <c r="C582" s="29"/>
      <c r="D582"/>
      <c r="E582"/>
    </row>
    <row r="583" spans="1:5" ht="13.5">
      <c r="A583" s="27"/>
      <c r="B583"/>
      <c r="C583" s="29"/>
      <c r="D583"/>
      <c r="E583"/>
    </row>
    <row r="584" spans="1:5" ht="13.5">
      <c r="A584" s="27"/>
      <c r="B584"/>
      <c r="C584" s="29"/>
      <c r="D584"/>
      <c r="E584"/>
    </row>
    <row r="585" spans="1:5" ht="13.5">
      <c r="A585" s="27"/>
      <c r="B585"/>
      <c r="C585" s="29"/>
      <c r="D585"/>
      <c r="E585"/>
    </row>
    <row r="586" spans="1:5" ht="13.5">
      <c r="A586" s="27"/>
      <c r="B586"/>
      <c r="C586" s="29"/>
      <c r="D586"/>
      <c r="E586"/>
    </row>
    <row r="587" spans="1:5" ht="13.5">
      <c r="A587" s="27"/>
      <c r="B587"/>
      <c r="C587" s="29"/>
      <c r="D587"/>
      <c r="E587"/>
    </row>
    <row r="588" spans="1:5" ht="13.5">
      <c r="A588" s="27"/>
      <c r="B588"/>
      <c r="C588" s="29"/>
      <c r="D588"/>
      <c r="E588"/>
    </row>
    <row r="589" spans="1:5" ht="13.5">
      <c r="A589" s="27"/>
      <c r="B589"/>
      <c r="C589" s="29"/>
      <c r="D589"/>
      <c r="E589"/>
    </row>
    <row r="590" spans="1:5" ht="13.5">
      <c r="A590" s="27"/>
      <c r="B590"/>
      <c r="C590" s="29"/>
      <c r="D590"/>
      <c r="E590"/>
    </row>
    <row r="591" spans="1:5" ht="13.5">
      <c r="A591" s="27"/>
      <c r="B591"/>
      <c r="C591" s="29"/>
      <c r="D591"/>
      <c r="E591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2016-01-01T19:36:39Z</dcterms:modified>
  <cp:category/>
  <cp:version/>
  <cp:contentType/>
  <cp:contentStatus/>
</cp:coreProperties>
</file>