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showObjects="placeholders" filterPrivacy="1" autoCompressPictures="0"/>
  <bookViews>
    <workbookView xWindow="2320" yWindow="80" windowWidth="18980" windowHeight="14080"/>
  </bookViews>
  <sheets>
    <sheet name="Траты" sheetId="1" r:id="rId1"/>
    <sheet name="Поступления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7" i="3" l="1"/>
  <c r="C178" i="3"/>
  <c r="C182" i="3"/>
  <c r="C16" i="1"/>
</calcChain>
</file>

<file path=xl/sharedStrings.xml><?xml version="1.0" encoding="utf-8"?>
<sst xmlns="http://schemas.openxmlformats.org/spreadsheetml/2006/main" count="575" uniqueCount="211">
  <si>
    <t>Назначение</t>
  </si>
  <si>
    <t>Описание</t>
  </si>
  <si>
    <t>Сумма</t>
  </si>
  <si>
    <t>Ф.И.О.</t>
  </si>
  <si>
    <t>Дата</t>
  </si>
  <si>
    <t>* - денежные средства,вносимые на счет уполномоченным представителем Фонда:                                                                              1) собранные на благотворительных мероприятиях Фонда по договорам пожертвования ФЛ наличными средствами,                                              2)переданные в кассу согласно акту вскрытия ящика для сбора частных пожертвований и выемки денежных средств.</t>
  </si>
  <si>
    <t>ИТОГО:</t>
  </si>
  <si>
    <t>Дата оплаты</t>
  </si>
  <si>
    <t>Проект Dobro.Mail.ru</t>
  </si>
  <si>
    <t>Прочие пожертвования*</t>
  </si>
  <si>
    <t>Вид платежа</t>
  </si>
  <si>
    <t>MasterCard</t>
  </si>
  <si>
    <t>VISA</t>
  </si>
  <si>
    <t>YandexMoney</t>
  </si>
  <si>
    <t>WebMoney</t>
  </si>
  <si>
    <t>Благотворительное пожертвование на Уставные цели фонда</t>
  </si>
  <si>
    <t>ООО "Велосипеды мечты"</t>
  </si>
  <si>
    <t>SMS пожертвования</t>
  </si>
  <si>
    <t>Эквайринг</t>
  </si>
  <si>
    <t>_ _</t>
  </si>
  <si>
    <t>byguru byguru</t>
  </si>
  <si>
    <t>Благотворительное пожертвование на Аркадия Самсонова</t>
  </si>
  <si>
    <t>Благотворительное пожертвование на Андрея Грибкова</t>
  </si>
  <si>
    <t>N P</t>
  </si>
  <si>
    <t>Благотворительное пожертвование на Максима Суслина</t>
  </si>
  <si>
    <t>Благотворительное пожертвование на Артёма Каракозяна</t>
  </si>
  <si>
    <t>Благотворительное пожертвование на Проект инклюзивного образования</t>
  </si>
  <si>
    <t>Благотворительное пожертвование для ДДИ №8 (детское питание)</t>
  </si>
  <si>
    <t>Благотворительное пожертвование на Макара Юндина</t>
  </si>
  <si>
    <t>Благотворительное пожертвование на Максима Василькова</t>
  </si>
  <si>
    <t>Благотворительное пожертвование на Михаила Зятикова</t>
  </si>
  <si>
    <t>Благотворительное пожертвование на Дмитрия Глазкова</t>
  </si>
  <si>
    <t>Благотворительное пожертвование на Артёма Куликова</t>
  </si>
  <si>
    <t>Благотворительное пожертвование на Илью Смарагдова</t>
  </si>
  <si>
    <t>Благотворительное пожертвование на Даниила Булаха</t>
  </si>
  <si>
    <t>Благотворительное пожертвование на Ксению Шаркину</t>
  </si>
  <si>
    <t>Благотворительное пожертвование на Ксению и Екатерину Агафоновых</t>
  </si>
  <si>
    <t>Благотворительное пожертвование на Николая Пырикова</t>
  </si>
  <si>
    <t>ООО "Актив"</t>
  </si>
  <si>
    <t>ООО "Университетская клиника головной боли"</t>
  </si>
  <si>
    <t>ООО "Реабилитационный центр Шамарина"</t>
  </si>
  <si>
    <t>Z O</t>
  </si>
  <si>
    <t>CH M</t>
  </si>
  <si>
    <t>- -</t>
  </si>
  <si>
    <t>S A</t>
  </si>
  <si>
    <t>G F</t>
  </si>
  <si>
    <t>З Яна</t>
  </si>
  <si>
    <t>Naf P</t>
  </si>
  <si>
    <t>N Pavel</t>
  </si>
  <si>
    <t>Благотворительное пожертвование на Александа Мустяцу</t>
  </si>
  <si>
    <t>Благотворительное пожертвование на Софию Моргачёву</t>
  </si>
  <si>
    <t>Благотворительное пожертвование для ДДИ №8</t>
  </si>
  <si>
    <t>Благотворительное пожертвование на Семена Ларина</t>
  </si>
  <si>
    <t>Благотворительное пожертвование на Степана Матвеева</t>
  </si>
  <si>
    <t>Благотворительное пожертвование на Трофима Заиченко</t>
  </si>
  <si>
    <t>Благотворительное пожертвование на Марину Меркурьеву</t>
  </si>
  <si>
    <t>Благотворительное пожертвование на Андрея Белоусова</t>
  </si>
  <si>
    <t>Благотворительное пожертвование на Анастасию Саляхутдинову</t>
  </si>
  <si>
    <t>Благотворительное пожертвование на Анастасию Мигович</t>
  </si>
  <si>
    <t>Благотворительное пожертвование на Викторию Пологову</t>
  </si>
  <si>
    <t xml:space="preserve">Благотворительное пожертвование на Александра Бондаренко </t>
  </si>
  <si>
    <t>Р/С</t>
  </si>
  <si>
    <t>ООО "ВЗАПРАВДУ"</t>
  </si>
  <si>
    <t>ООО "Инженер 93"</t>
  </si>
  <si>
    <t>ООО "БЕЗКО ИНТЕРНЭШНЛ"</t>
  </si>
  <si>
    <t>ООО "Мейл.Ру"</t>
  </si>
  <si>
    <t>"Тинькофф Кредитные Системы" Банк ЗАО</t>
  </si>
  <si>
    <t>ООО"ЭНКА ТЦ"</t>
  </si>
  <si>
    <t>ОАО "Кондитерский концерн Бабаевский"</t>
  </si>
  <si>
    <t>ЗАО "ИК "ГРИНЭКС"</t>
  </si>
  <si>
    <t>В/С</t>
  </si>
  <si>
    <t>УФК по Республике Марий Эл (ГБУ РМЭ "ЦПРНР" л/с 20086У04930)</t>
  </si>
  <si>
    <t>(оплата 04.02.15)</t>
  </si>
  <si>
    <t>ИП Тюрина Галина Тимофеева</t>
  </si>
  <si>
    <t>ООО "АКАДЕМИЯ ЗДОРОВЬЯ"</t>
  </si>
  <si>
    <t>(оплата 12.02.15)</t>
  </si>
  <si>
    <t>Межрегиональная общественная организация помощи детям с особенностями психоречевого развития и их семьям "Дорога в мир"</t>
  </si>
  <si>
    <t xml:space="preserve">Оплата расходных материалов для Поплавского Александра. По проекту " Помощь семье" По счету № 610 от 12.02.15 г. </t>
  </si>
  <si>
    <t>ООО "Бизнес-партнеры"</t>
  </si>
  <si>
    <t>(оплата 17.02.15)</t>
  </si>
  <si>
    <t xml:space="preserve">Оплата курса реабилитации для Василькова Максима. По проекту Помощь семье. По счету №374 от 15.09.2014 г. </t>
  </si>
  <si>
    <t>(оплата 24.02.15)</t>
  </si>
  <si>
    <t xml:space="preserve">Оплата курса реабилитации для Мигович Анастасии. По проекту "Помощь семье". По сч.№000000182 от 01.08.14 г. </t>
  </si>
  <si>
    <t xml:space="preserve">Оплата курса лечения для Булах Даниила. По проекту "Помощь семье". По счету №00000026 от 16.01.2014 г. </t>
  </si>
  <si>
    <t>Оплата курса коррекции для Каменева Степана в ФОЦ Адели. По проекту "Помощь семье". По сч.№218  от 18.11.14 г.</t>
  </si>
  <si>
    <t>Оплата курса реабилитации для Аглиуллиной Эльзы. По проекту "Помощь семье". По сч.№000000259 от 27.10.14 г.</t>
  </si>
  <si>
    <t xml:space="preserve">Оплата курса реабилитации для Николаева Дениса. По проекту Помощь семье. По счету №244 от 15.08.2014 г. </t>
  </si>
  <si>
    <t xml:space="preserve">Оплата курса реабилитации для Засориной Ксении за январь 2015 г. По проекту "Помощь семье". По счету № 57 от 30.06.2014 г. </t>
  </si>
  <si>
    <t xml:space="preserve">Оплата курса коррекции для Шуракова Алексея в ФОЦ Адели. По проекту "Помощь семье". По сч.№35 от 10.02.15 г. </t>
  </si>
  <si>
    <t xml:space="preserve">Оплата курса реабилитации для Осипова Ильи. По проекту "Помощь семье". По сч.№000000004 от 13.01.15 г. </t>
  </si>
  <si>
    <t xml:space="preserve">Оплата курса реабилитации для Горбуновой Марии. По проекту "Помощь семье". По сч.№ 000000030 от 06.02.15 г. </t>
  </si>
  <si>
    <t>Благотворительное пожертвование для реализации программы социальной адаптации "Пространство общения" для Соловьевой Алисы  в соответствии с договором пожертвования №20/01/14 от 20.01.14 г.</t>
  </si>
  <si>
    <t>А</t>
  </si>
  <si>
    <t>Прохошина Н.</t>
  </si>
  <si>
    <t>Куз И.</t>
  </si>
  <si>
    <t>Tim A.</t>
  </si>
  <si>
    <t>Ponomarenko Т.</t>
  </si>
  <si>
    <t>Ponomarenko T.</t>
  </si>
  <si>
    <t>Игнатьков А.</t>
  </si>
  <si>
    <t>Панькина Н.</t>
  </si>
  <si>
    <t>БЕСКРОВНЫЙ М.А.</t>
  </si>
  <si>
    <t>Шушарин М.А.</t>
  </si>
  <si>
    <t>РЕШЕТНЯК В.В.</t>
  </si>
  <si>
    <t>НЕСТЕРЕНКО А.А.</t>
  </si>
  <si>
    <t>Pushkarev V.</t>
  </si>
  <si>
    <t>КОВАЛЕВА И.С.</t>
  </si>
  <si>
    <t>Жукова Н.</t>
  </si>
  <si>
    <t>Дамскер А.</t>
  </si>
  <si>
    <t>Горковенко Т.</t>
  </si>
  <si>
    <t>Shangina A.</t>
  </si>
  <si>
    <t>KLYUKVIN K.</t>
  </si>
  <si>
    <t>ВОЗНЕСЕНСКИЙ Н.Н.</t>
  </si>
  <si>
    <t>Журкина А.</t>
  </si>
  <si>
    <t>Бахарева О.</t>
  </si>
  <si>
    <t>Belova S.</t>
  </si>
  <si>
    <t>DAVYDOVA A.</t>
  </si>
  <si>
    <t>Valyuk I.</t>
  </si>
  <si>
    <t>Сиверкая А.</t>
  </si>
  <si>
    <t>Кубышкин А.</t>
  </si>
  <si>
    <t>Терентьева М.</t>
  </si>
  <si>
    <t>Bessarabsky A.</t>
  </si>
  <si>
    <t>Davydva O.</t>
  </si>
  <si>
    <t>Galkin A.</t>
  </si>
  <si>
    <t>МУРЖИКНЕЛИ В.</t>
  </si>
  <si>
    <t>ТАЛАЛАЕВ Н.А.</t>
  </si>
  <si>
    <t>СКРИЖАЛИНА Т.И.</t>
  </si>
  <si>
    <t>ДОРФ И.Г.</t>
  </si>
  <si>
    <t>Обруч Е.</t>
  </si>
  <si>
    <t>Бордюкова В.</t>
  </si>
  <si>
    <t>Kudinenko O.</t>
  </si>
  <si>
    <t>Александрович А.</t>
  </si>
  <si>
    <t xml:space="preserve">Хомякова </t>
  </si>
  <si>
    <t>Sopot А.</t>
  </si>
  <si>
    <t>Fedorova E.</t>
  </si>
  <si>
    <t>Оливье М.</t>
  </si>
  <si>
    <t>Malyshev S.</t>
  </si>
  <si>
    <t>LITVINOVA O.</t>
  </si>
  <si>
    <t>Gusak V.</t>
  </si>
  <si>
    <t>Филиппова Н.</t>
  </si>
  <si>
    <t>Горковенко T.</t>
  </si>
  <si>
    <t>Silkina A.</t>
  </si>
  <si>
    <t>Павленко Т.</t>
  </si>
  <si>
    <t>Selivanov D.</t>
  </si>
  <si>
    <t>Захарченко Т.</t>
  </si>
  <si>
    <t>Рыбаков С.</t>
  </si>
  <si>
    <t>Чукин O.</t>
  </si>
  <si>
    <t>БОЛТУХОВА И.B.</t>
  </si>
  <si>
    <t>ОК</t>
  </si>
  <si>
    <t>Spirin V.</t>
  </si>
  <si>
    <t>Касина Г.</t>
  </si>
  <si>
    <t>ZABOLEV A.</t>
  </si>
  <si>
    <t>РАЗУМОВСКАЯ Н.</t>
  </si>
  <si>
    <t>ШАПЕНКО О.C.</t>
  </si>
  <si>
    <t>GULYANINA O.</t>
  </si>
  <si>
    <t>Onopko N.</t>
  </si>
  <si>
    <t>Валюк И.</t>
  </si>
  <si>
    <t>Nikolaeva T.</t>
  </si>
  <si>
    <t>Danko A.</t>
  </si>
  <si>
    <t>Zotina I.</t>
  </si>
  <si>
    <t>Шинкарева Е.</t>
  </si>
  <si>
    <t>YY</t>
  </si>
  <si>
    <t>Хомякова В.</t>
  </si>
  <si>
    <t>Мельников А.</t>
  </si>
  <si>
    <t>Набережный К.</t>
  </si>
  <si>
    <t>Ракчеева Т.</t>
  </si>
  <si>
    <t>Балабкина Я.</t>
  </si>
  <si>
    <t>Бесчаснов Я.</t>
  </si>
  <si>
    <t>АРЧИБАСОВА Ж.B.</t>
  </si>
  <si>
    <t>ЗИМАКОВ А.M.</t>
  </si>
  <si>
    <t>АННА С.Д.</t>
  </si>
  <si>
    <t>Артёмова Е.</t>
  </si>
  <si>
    <t>Okuneva E.</t>
  </si>
  <si>
    <t>Tarbaeva N.</t>
  </si>
  <si>
    <t>Сигова А.</t>
  </si>
  <si>
    <t>Ivchenko E.</t>
  </si>
  <si>
    <t>СОЛОМАТИНА Е. В.</t>
  </si>
  <si>
    <t>Суханова А.</t>
  </si>
  <si>
    <t>ТИТОВА Н.А.</t>
  </si>
  <si>
    <t>Krasavtsev A.</t>
  </si>
  <si>
    <t>Еvdokimov М.</t>
  </si>
  <si>
    <t>Pankeev C.</t>
  </si>
  <si>
    <t>TIMASHOV S.</t>
  </si>
  <si>
    <t>Коршунов Г.</t>
  </si>
  <si>
    <t>Майский И.</t>
  </si>
  <si>
    <t>Игнатенко Н.</t>
  </si>
  <si>
    <t>ИВАНОВ И.И.</t>
  </si>
  <si>
    <t>Должникова К.</t>
  </si>
  <si>
    <t>Никифорова М.</t>
  </si>
  <si>
    <t>Вabich Е.</t>
  </si>
  <si>
    <t>Варенова Е.</t>
  </si>
  <si>
    <t>MURZHIKNELI V.</t>
  </si>
  <si>
    <t>MYSLEVA O.</t>
  </si>
  <si>
    <t>Ulemaev А.</t>
  </si>
  <si>
    <t>Cuhrovs A.</t>
  </si>
  <si>
    <t>Литвинова О.</t>
  </si>
  <si>
    <t>Atrahimovich M.</t>
  </si>
  <si>
    <t>Тruskova О.</t>
  </si>
  <si>
    <t>ЕФИМОВ В.</t>
  </si>
  <si>
    <t>ЕЛЕЦКИЙ В.А.</t>
  </si>
  <si>
    <t>БИКАНОВ Р.М.</t>
  </si>
  <si>
    <t>БРОДСКАЯ Е.В.</t>
  </si>
  <si>
    <t>Купервассер А.</t>
  </si>
  <si>
    <t>Redreeva T.</t>
  </si>
  <si>
    <t>Давыдова А.</t>
  </si>
  <si>
    <t>Атрахимович М.</t>
  </si>
  <si>
    <t>КАЙГОРОДОВА Ю.А.</t>
  </si>
  <si>
    <t>ИВАНКИНА Е.Е.</t>
  </si>
  <si>
    <t>Чукин О.</t>
  </si>
  <si>
    <t>Санчес-Перес Ю.</t>
  </si>
  <si>
    <t>Yakovitskaya E.</t>
  </si>
  <si>
    <t xml:space="preserve">Оплата кресло-коляски Пантер размер 2 для Колонтаевой Миланы. По проекту "Помощь семье".. По счету № УТ000000051 от 17.02.15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</si>
</sst>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\ &quot;руб.&quot;;[Red]#,##0.00\ &quot;руб.&quot;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98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165" fontId="0" fillId="0" borderId="4" xfId="0" applyNumberFormat="1" applyFont="1" applyBorder="1" applyAlignment="1">
      <alignment horizontal="center" vertical="center" wrapText="1"/>
    </xf>
    <xf numFmtId="0" fontId="2" fillId="0" borderId="4" xfId="0" applyFont="1" applyFill="1" applyBorder="1"/>
    <xf numFmtId="0" fontId="0" fillId="0" borderId="0" xfId="0" applyAlignment="1">
      <alignment vertical="top"/>
    </xf>
    <xf numFmtId="0" fontId="0" fillId="0" borderId="0" xfId="0" applyFill="1"/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2" fillId="0" borderId="0" xfId="0" applyFont="1"/>
    <xf numFmtId="4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4" fontId="0" fillId="0" borderId="0" xfId="0" applyNumberFormat="1"/>
    <xf numFmtId="165" fontId="0" fillId="0" borderId="3" xfId="0" applyNumberFormat="1" applyFont="1" applyBorder="1" applyAlignment="1">
      <alignment horizontal="center" vertical="center" wrapText="1"/>
    </xf>
    <xf numFmtId="165" fontId="0" fillId="0" borderId="9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wrapText="1"/>
    </xf>
    <xf numFmtId="14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2" fillId="0" borderId="6" xfId="0" applyNumberFormat="1" applyFont="1" applyFill="1" applyBorder="1" applyAlignment="1">
      <alignment horizontal="center" wrapText="1"/>
    </xf>
    <xf numFmtId="14" fontId="2" fillId="0" borderId="7" xfId="0" applyNumberFormat="1" applyFont="1" applyFill="1" applyBorder="1" applyAlignment="1">
      <alignment horizontal="center" wrapText="1"/>
    </xf>
    <xf numFmtId="14" fontId="2" fillId="0" borderId="15" xfId="0" applyNumberFormat="1" applyFont="1" applyFill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17" xfId="0" applyFont="1" applyFill="1" applyBorder="1"/>
    <xf numFmtId="0" fontId="3" fillId="0" borderId="12" xfId="0" applyFont="1" applyBorder="1" applyAlignment="1">
      <alignment horizontal="left" wrapText="1"/>
    </xf>
    <xf numFmtId="0" fontId="2" fillId="0" borderId="18" xfId="0" applyNumberFormat="1" applyFont="1" applyFill="1" applyBorder="1" applyAlignment="1">
      <alignment horizontal="left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0" fillId="0" borderId="19" xfId="0" applyFill="1" applyBorder="1"/>
    <xf numFmtId="0" fontId="2" fillId="0" borderId="20" xfId="0" applyFont="1" applyFill="1" applyBorder="1"/>
    <xf numFmtId="0" fontId="2" fillId="0" borderId="21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164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164" fontId="2" fillId="0" borderId="17" xfId="0" applyNumberFormat="1" applyFont="1" applyFill="1" applyBorder="1" applyAlignment="1">
      <alignment horizontal="left" wrapText="1"/>
    </xf>
    <xf numFmtId="164" fontId="3" fillId="0" borderId="12" xfId="0" applyNumberFormat="1" applyFont="1" applyBorder="1" applyAlignment="1">
      <alignment horizontal="left" wrapText="1"/>
    </xf>
    <xf numFmtId="164" fontId="2" fillId="0" borderId="18" xfId="0" applyNumberFormat="1" applyFont="1" applyBorder="1" applyAlignment="1">
      <alignment horizontal="left" wrapText="1"/>
    </xf>
    <xf numFmtId="0" fontId="0" fillId="0" borderId="22" xfId="0" applyFont="1" applyBorder="1" applyAlignment="1">
      <alignment horizontal="left" vertical="center" wrapText="1"/>
    </xf>
    <xf numFmtId="0" fontId="0" fillId="0" borderId="4" xfId="0" applyFill="1" applyBorder="1"/>
    <xf numFmtId="4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wrapText="1"/>
    </xf>
    <xf numFmtId="14" fontId="2" fillId="0" borderId="7" xfId="0" applyNumberFormat="1" applyFont="1" applyFill="1" applyBorder="1" applyAlignment="1">
      <alignment horizontal="left"/>
    </xf>
  </cellXfs>
  <cellStyles count="98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Normal" xfId="0" builtinId="0"/>
  </cellStyles>
  <dxfs count="27">
    <dxf>
      <alignment horizontal="left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#,##0.00&quot;р.&quot;"/>
      <alignment horizontal="left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&quot;р.&quot;"/>
      <alignment horizontal="left" vertical="bottom" textRotation="0" wrapText="1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alignment horizontal="left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alignment horizontal="left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"/>
      <alignment horizontal="center" vertical="bottom" textRotation="0" wrapText="1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0\ &quot;руб.&quot;;[Red]#,##0.00\ &quot;руб.&quot;"/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0\ &quot;руб.&quot;;[Red]#,##0.00\ &quot;руб.&quot;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2" name="Таблица2" displayName="Таблица2" ref="A1:D16" totalsRowShown="0" headerRowDxfId="26" dataDxfId="24" headerRowBorderDxfId="25" tableBorderDxfId="23" totalsRowBorderDxfId="22">
  <autoFilter ref="A1:D16"/>
  <tableColumns count="4">
    <tableColumn id="1" name="Назначение" dataDxfId="21" totalsRowDxfId="20"/>
    <tableColumn id="2" name="Описание" dataDxfId="19" totalsRowDxfId="18"/>
    <tableColumn id="3" name="Сумма" dataDxfId="17" totalsRowDxfId="16"/>
    <tableColumn id="4" name="Дата оплаты" dataDxfId="15" totalsRowDxfId="14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Таблица135" displayName="Таблица135" ref="A1:E183" totalsRowShown="0" headerRowDxfId="13" dataDxfId="11" headerRowBorderDxfId="12" tableBorderDxfId="10" totalsRowBorderDxfId="9">
  <autoFilter ref="A1:E183"/>
  <sortState ref="A2:G276">
    <sortCondition ref="D1:D276"/>
  </sortState>
  <tableColumns count="5">
    <tableColumn id="1" name="Дата" dataDxfId="8" totalsRowDxfId="7"/>
    <tableColumn id="5" name="Ф.И.О." dataDxfId="6" totalsRowDxfId="5"/>
    <tableColumn id="2" name="Сумма" dataDxfId="4"/>
    <tableColumn id="6" name="Вид платежа" dataDxfId="3" totalsRowDxfId="2"/>
    <tableColumn id="4" name="Назначение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16"/>
  <sheetViews>
    <sheetView tabSelected="1" zoomScale="90" zoomScaleNormal="90" zoomScalePageLayoutView="90" workbookViewId="0">
      <selection activeCell="A2" sqref="A2"/>
    </sheetView>
  </sheetViews>
  <sheetFormatPr baseColWidth="10" defaultColWidth="9.1640625" defaultRowHeight="14" x14ac:dyDescent="0"/>
  <cols>
    <col min="1" max="1" width="39.5" style="2" customWidth="1"/>
    <col min="2" max="2" width="43.5" style="2" customWidth="1"/>
    <col min="3" max="3" width="33.1640625" style="19" customWidth="1"/>
    <col min="4" max="4" width="17.33203125" style="2" customWidth="1"/>
    <col min="5" max="16384" width="9.1640625" style="2"/>
  </cols>
  <sheetData>
    <row r="1" spans="1:4">
      <c r="A1" s="10" t="s">
        <v>0</v>
      </c>
      <c r="B1" s="3" t="s">
        <v>1</v>
      </c>
      <c r="C1" s="17" t="s">
        <v>2</v>
      </c>
      <c r="D1" s="4" t="s">
        <v>7</v>
      </c>
    </row>
    <row r="2" spans="1:4" ht="42">
      <c r="A2" s="54" t="s">
        <v>83</v>
      </c>
      <c r="B2" s="54" t="s">
        <v>71</v>
      </c>
      <c r="C2" s="18">
        <v>67000</v>
      </c>
      <c r="D2" s="4" t="s">
        <v>72</v>
      </c>
    </row>
    <row r="3" spans="1:4" ht="42">
      <c r="A3" s="54" t="s">
        <v>84</v>
      </c>
      <c r="B3" s="54" t="s">
        <v>73</v>
      </c>
      <c r="C3" s="18">
        <v>70600</v>
      </c>
      <c r="D3" s="4" t="s">
        <v>72</v>
      </c>
    </row>
    <row r="4" spans="1:4" ht="42">
      <c r="A4" s="54" t="s">
        <v>85</v>
      </c>
      <c r="B4" s="54" t="s">
        <v>39</v>
      </c>
      <c r="C4" s="18">
        <v>83625</v>
      </c>
      <c r="D4" s="4" t="s">
        <v>72</v>
      </c>
    </row>
    <row r="5" spans="1:4" ht="42">
      <c r="A5" s="54" t="s">
        <v>86</v>
      </c>
      <c r="B5" s="54" t="s">
        <v>40</v>
      </c>
      <c r="C5" s="18">
        <v>90000</v>
      </c>
      <c r="D5" s="4" t="s">
        <v>72</v>
      </c>
    </row>
    <row r="6" spans="1:4" ht="66" customHeight="1">
      <c r="A6" s="54" t="s">
        <v>87</v>
      </c>
      <c r="B6" s="54" t="s">
        <v>74</v>
      </c>
      <c r="C6" s="18">
        <v>75000</v>
      </c>
      <c r="D6" s="4" t="s">
        <v>75</v>
      </c>
    </row>
    <row r="7" spans="1:4" ht="42">
      <c r="A7" s="54" t="s">
        <v>88</v>
      </c>
      <c r="B7" s="54" t="s">
        <v>73</v>
      </c>
      <c r="C7" s="18">
        <v>84000</v>
      </c>
      <c r="D7" s="4" t="s">
        <v>75</v>
      </c>
    </row>
    <row r="8" spans="1:4" ht="70" customHeight="1">
      <c r="A8" s="11" t="s">
        <v>89</v>
      </c>
      <c r="B8" s="11" t="s">
        <v>39</v>
      </c>
      <c r="C8" s="18">
        <v>97792.5</v>
      </c>
      <c r="D8" s="4" t="s">
        <v>75</v>
      </c>
    </row>
    <row r="9" spans="1:4" ht="84" customHeight="1">
      <c r="A9" s="11" t="s">
        <v>90</v>
      </c>
      <c r="B9" s="11" t="s">
        <v>39</v>
      </c>
      <c r="C9" s="18">
        <v>102600</v>
      </c>
      <c r="D9" s="4" t="s">
        <v>75</v>
      </c>
    </row>
    <row r="10" spans="1:4" ht="108" customHeight="1">
      <c r="A10" s="11" t="s">
        <v>91</v>
      </c>
      <c r="B10" s="11" t="s">
        <v>76</v>
      </c>
      <c r="C10" s="18">
        <v>228780</v>
      </c>
      <c r="D10" s="4" t="s">
        <v>75</v>
      </c>
    </row>
    <row r="11" spans="1:4" ht="72" customHeight="1">
      <c r="A11" s="11" t="s">
        <v>77</v>
      </c>
      <c r="B11" s="11" t="s">
        <v>78</v>
      </c>
      <c r="C11" s="18">
        <v>3407.72</v>
      </c>
      <c r="D11" s="4" t="s">
        <v>79</v>
      </c>
    </row>
    <row r="12" spans="1:4" ht="72" customHeight="1">
      <c r="A12" s="11" t="s">
        <v>80</v>
      </c>
      <c r="B12" s="11" t="s">
        <v>40</v>
      </c>
      <c r="C12" s="18">
        <v>72000</v>
      </c>
      <c r="D12" s="4" t="s">
        <v>81</v>
      </c>
    </row>
    <row r="13" spans="1:4" ht="72" customHeight="1">
      <c r="A13" s="11" t="s">
        <v>82</v>
      </c>
      <c r="B13" s="11" t="s">
        <v>39</v>
      </c>
      <c r="C13" s="18">
        <v>104040</v>
      </c>
      <c r="D13" s="4" t="s">
        <v>81</v>
      </c>
    </row>
    <row r="14" spans="1:4" ht="79" customHeight="1">
      <c r="A14" s="11" t="s">
        <v>210</v>
      </c>
      <c r="B14" s="11" t="s">
        <v>38</v>
      </c>
      <c r="C14" s="18">
        <v>221424</v>
      </c>
      <c r="D14" s="4" t="s">
        <v>81</v>
      </c>
    </row>
    <row r="15" spans="1:4" ht="15" thickBot="1">
      <c r="A15" s="11"/>
      <c r="B15" s="12"/>
      <c r="C15" s="6"/>
      <c r="D15" s="5"/>
    </row>
    <row r="16" spans="1:4">
      <c r="A16" s="20" t="s">
        <v>6</v>
      </c>
      <c r="B16" s="21"/>
      <c r="C16" s="22">
        <f>SUM(C2:C15)</f>
        <v>1300269.22</v>
      </c>
      <c r="D16" s="23"/>
    </row>
  </sheetData>
  <phoneticPr fontId="6" type="noConversion"/>
  <pageMargins left="0.7" right="0.7" top="0.75" bottom="0.75" header="0.3" footer="0.3"/>
  <pageSetup paperSize="9" scale="53" orientation="portrait" horizontalDpi="180" verticalDpi="180"/>
  <tableParts count="1">
    <tablePart r:id="rId1"/>
  </tablePart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2"/>
  <sheetViews>
    <sheetView topLeftCell="A157" workbookViewId="0">
      <selection activeCell="A180" sqref="A180"/>
    </sheetView>
  </sheetViews>
  <sheetFormatPr baseColWidth="10" defaultColWidth="8.83203125" defaultRowHeight="14" x14ac:dyDescent="0"/>
  <cols>
    <col min="1" max="1" width="18.83203125" style="25" customWidth="1"/>
    <col min="2" max="2" width="32.33203125" style="13" customWidth="1"/>
    <col min="3" max="3" width="13.6640625" style="15" customWidth="1"/>
    <col min="4" max="4" width="17.5" style="13" customWidth="1"/>
    <col min="5" max="5" width="64" style="9" customWidth="1"/>
    <col min="6" max="6" width="19.33203125" customWidth="1"/>
  </cols>
  <sheetData>
    <row r="1" spans="1:5">
      <c r="A1" s="27" t="s">
        <v>4</v>
      </c>
      <c r="B1" s="32" t="s">
        <v>3</v>
      </c>
      <c r="C1" s="37" t="s">
        <v>2</v>
      </c>
      <c r="D1" s="49" t="s">
        <v>10</v>
      </c>
      <c r="E1" s="43" t="s">
        <v>0</v>
      </c>
    </row>
    <row r="2" spans="1:5">
      <c r="A2" s="28">
        <v>42037.145833333336</v>
      </c>
      <c r="B2" s="55" t="s">
        <v>93</v>
      </c>
      <c r="C2" s="56">
        <v>1000</v>
      </c>
      <c r="D2" s="55" t="s">
        <v>12</v>
      </c>
      <c r="E2" s="45" t="s">
        <v>15</v>
      </c>
    </row>
    <row r="3" spans="1:5">
      <c r="A3" s="28">
        <v>42037.472222222219</v>
      </c>
      <c r="B3" s="55" t="s">
        <v>19</v>
      </c>
      <c r="C3" s="56">
        <v>1500</v>
      </c>
      <c r="D3" s="55" t="s">
        <v>13</v>
      </c>
      <c r="E3" s="45" t="s">
        <v>49</v>
      </c>
    </row>
    <row r="4" spans="1:5">
      <c r="A4" s="28">
        <v>42037.474305555559</v>
      </c>
      <c r="B4" s="55" t="s">
        <v>19</v>
      </c>
      <c r="C4" s="56">
        <v>1000</v>
      </c>
      <c r="D4" s="55" t="s">
        <v>13</v>
      </c>
      <c r="E4" s="45" t="s">
        <v>34</v>
      </c>
    </row>
    <row r="5" spans="1:5">
      <c r="A5" s="28">
        <v>42037.474999999999</v>
      </c>
      <c r="B5" s="55" t="s">
        <v>19</v>
      </c>
      <c r="C5" s="56">
        <v>1000</v>
      </c>
      <c r="D5" s="55" t="s">
        <v>13</v>
      </c>
      <c r="E5" s="45" t="s">
        <v>37</v>
      </c>
    </row>
    <row r="6" spans="1:5">
      <c r="A6" s="28">
        <v>42037.488194444442</v>
      </c>
      <c r="B6" s="55" t="s">
        <v>41</v>
      </c>
      <c r="C6" s="56">
        <v>3000</v>
      </c>
      <c r="D6" s="55" t="s">
        <v>11</v>
      </c>
      <c r="E6" s="45" t="s">
        <v>50</v>
      </c>
    </row>
    <row r="7" spans="1:5">
      <c r="A7" s="28">
        <v>42037.612500000003</v>
      </c>
      <c r="B7" s="55" t="s">
        <v>94</v>
      </c>
      <c r="C7" s="56">
        <v>5000</v>
      </c>
      <c r="D7" s="55" t="s">
        <v>12</v>
      </c>
      <c r="E7" s="45" t="s">
        <v>15</v>
      </c>
    </row>
    <row r="8" spans="1:5">
      <c r="A8" s="28">
        <v>42037.673611111109</v>
      </c>
      <c r="B8" s="55" t="s">
        <v>95</v>
      </c>
      <c r="C8" s="56">
        <v>8200</v>
      </c>
      <c r="D8" s="55" t="s">
        <v>12</v>
      </c>
      <c r="E8" s="45" t="s">
        <v>15</v>
      </c>
    </row>
    <row r="9" spans="1:5">
      <c r="A9" s="28">
        <v>42037.822916666664</v>
      </c>
      <c r="B9" s="55" t="s">
        <v>96</v>
      </c>
      <c r="C9" s="56">
        <v>1000</v>
      </c>
      <c r="D9" s="55" t="s">
        <v>12</v>
      </c>
      <c r="E9" s="45" t="s">
        <v>51</v>
      </c>
    </row>
    <row r="10" spans="1:5">
      <c r="A10" s="28">
        <v>42037.831944444442</v>
      </c>
      <c r="B10" s="55" t="s">
        <v>97</v>
      </c>
      <c r="C10" s="56">
        <v>500</v>
      </c>
      <c r="D10" s="55" t="s">
        <v>12</v>
      </c>
      <c r="E10" s="45" t="s">
        <v>15</v>
      </c>
    </row>
    <row r="11" spans="1:5">
      <c r="A11" s="28">
        <v>42037.904861111114</v>
      </c>
      <c r="B11" s="55" t="s">
        <v>98</v>
      </c>
      <c r="C11" s="56">
        <v>1500</v>
      </c>
      <c r="D11" s="55" t="s">
        <v>12</v>
      </c>
      <c r="E11" s="45" t="s">
        <v>15</v>
      </c>
    </row>
    <row r="12" spans="1:5">
      <c r="A12" s="28">
        <v>42037.972222222219</v>
      </c>
      <c r="B12" s="55" t="s">
        <v>99</v>
      </c>
      <c r="C12" s="56">
        <v>500</v>
      </c>
      <c r="D12" s="55" t="s">
        <v>13</v>
      </c>
      <c r="E12" s="45" t="s">
        <v>15</v>
      </c>
    </row>
    <row r="13" spans="1:5">
      <c r="A13" s="28">
        <v>42037.972222222219</v>
      </c>
      <c r="B13" s="55" t="s">
        <v>100</v>
      </c>
      <c r="C13" s="56">
        <v>500</v>
      </c>
      <c r="D13" s="55" t="s">
        <v>61</v>
      </c>
      <c r="E13" s="45" t="s">
        <v>15</v>
      </c>
    </row>
    <row r="14" spans="1:5">
      <c r="A14" s="28">
        <v>42037.972222222219</v>
      </c>
      <c r="B14" s="55" t="s">
        <v>101</v>
      </c>
      <c r="C14" s="56">
        <v>6000</v>
      </c>
      <c r="D14" s="55" t="s">
        <v>61</v>
      </c>
      <c r="E14" s="45" t="s">
        <v>15</v>
      </c>
    </row>
    <row r="15" spans="1:5">
      <c r="A15" s="28">
        <v>42038</v>
      </c>
      <c r="B15" s="55" t="s">
        <v>16</v>
      </c>
      <c r="C15" s="56">
        <v>1000</v>
      </c>
      <c r="D15" s="55" t="s">
        <v>61</v>
      </c>
      <c r="E15" s="45" t="s">
        <v>15</v>
      </c>
    </row>
    <row r="16" spans="1:5">
      <c r="A16" s="28">
        <v>42038</v>
      </c>
      <c r="B16" s="55" t="s">
        <v>102</v>
      </c>
      <c r="C16" s="56">
        <v>3000</v>
      </c>
      <c r="D16" s="55" t="s">
        <v>61</v>
      </c>
      <c r="E16" s="45" t="s">
        <v>15</v>
      </c>
    </row>
    <row r="17" spans="1:5">
      <c r="A17" s="28">
        <v>42038</v>
      </c>
      <c r="B17" s="55" t="s">
        <v>103</v>
      </c>
      <c r="C17" s="56">
        <v>10000</v>
      </c>
      <c r="D17" s="55" t="s">
        <v>61</v>
      </c>
      <c r="E17" s="45" t="s">
        <v>15</v>
      </c>
    </row>
    <row r="18" spans="1:5">
      <c r="A18" s="28">
        <v>42038.552083333336</v>
      </c>
      <c r="B18" s="55" t="s">
        <v>104</v>
      </c>
      <c r="C18" s="56">
        <v>1000</v>
      </c>
      <c r="D18" s="55" t="s">
        <v>12</v>
      </c>
      <c r="E18" s="45" t="s">
        <v>33</v>
      </c>
    </row>
    <row r="19" spans="1:5">
      <c r="A19" s="28">
        <v>42039</v>
      </c>
      <c r="B19" s="55" t="s">
        <v>105</v>
      </c>
      <c r="C19" s="56">
        <v>1000</v>
      </c>
      <c r="D19" s="55" t="s">
        <v>61</v>
      </c>
      <c r="E19" s="45" t="s">
        <v>15</v>
      </c>
    </row>
    <row r="20" spans="1:5">
      <c r="A20" s="28">
        <v>42039.14166666667</v>
      </c>
      <c r="B20" s="55" t="s">
        <v>20</v>
      </c>
      <c r="C20" s="56">
        <v>1000</v>
      </c>
      <c r="D20" s="55" t="s">
        <v>13</v>
      </c>
      <c r="E20" s="45" t="s">
        <v>33</v>
      </c>
    </row>
    <row r="21" spans="1:5">
      <c r="A21" s="28">
        <v>42039.425694444442</v>
      </c>
      <c r="B21" s="55" t="s">
        <v>106</v>
      </c>
      <c r="C21" s="56">
        <v>1130</v>
      </c>
      <c r="D21" s="55" t="s">
        <v>12</v>
      </c>
      <c r="E21" s="45" t="s">
        <v>15</v>
      </c>
    </row>
    <row r="22" spans="1:5">
      <c r="A22" s="28">
        <v>42039.626388888886</v>
      </c>
      <c r="B22" s="55" t="s">
        <v>107</v>
      </c>
      <c r="C22" s="56">
        <v>500</v>
      </c>
      <c r="D22" s="55" t="s">
        <v>13</v>
      </c>
      <c r="E22" s="45" t="s">
        <v>52</v>
      </c>
    </row>
    <row r="23" spans="1:5">
      <c r="A23" s="28">
        <v>42039.820138888892</v>
      </c>
      <c r="B23" s="55" t="s">
        <v>108</v>
      </c>
      <c r="C23" s="56">
        <v>600</v>
      </c>
      <c r="D23" s="55" t="s">
        <v>14</v>
      </c>
      <c r="E23" s="45" t="s">
        <v>21</v>
      </c>
    </row>
    <row r="24" spans="1:5">
      <c r="A24" s="28">
        <v>42039.865277777775</v>
      </c>
      <c r="B24" s="55" t="s">
        <v>109</v>
      </c>
      <c r="C24" s="56">
        <v>1000</v>
      </c>
      <c r="D24" s="55" t="s">
        <v>11</v>
      </c>
      <c r="E24" s="45" t="s">
        <v>15</v>
      </c>
    </row>
    <row r="25" spans="1:5">
      <c r="A25" s="28">
        <v>42039.979861111111</v>
      </c>
      <c r="B25" s="55" t="s">
        <v>110</v>
      </c>
      <c r="C25" s="56">
        <v>2000</v>
      </c>
      <c r="D25" s="55" t="s">
        <v>12</v>
      </c>
      <c r="E25" s="45" t="s">
        <v>53</v>
      </c>
    </row>
    <row r="26" spans="1:5">
      <c r="A26" s="28">
        <v>42040</v>
      </c>
      <c r="B26" s="55" t="s">
        <v>111</v>
      </c>
      <c r="C26" s="56">
        <v>50000</v>
      </c>
      <c r="D26" s="55" t="s">
        <v>61</v>
      </c>
      <c r="E26" s="45" t="s">
        <v>15</v>
      </c>
    </row>
    <row r="27" spans="1:5">
      <c r="A27" s="28">
        <v>42040</v>
      </c>
      <c r="B27" s="55" t="s">
        <v>92</v>
      </c>
      <c r="C27" s="56">
        <v>392682</v>
      </c>
      <c r="D27" s="55" t="s">
        <v>70</v>
      </c>
      <c r="E27" s="45" t="s">
        <v>15</v>
      </c>
    </row>
    <row r="28" spans="1:5">
      <c r="A28" s="28">
        <v>42040.651388888888</v>
      </c>
      <c r="B28" s="55" t="s">
        <v>112</v>
      </c>
      <c r="C28" s="56">
        <v>1000</v>
      </c>
      <c r="D28" s="55" t="s">
        <v>11</v>
      </c>
      <c r="E28" s="45" t="s">
        <v>15</v>
      </c>
    </row>
    <row r="29" spans="1:5">
      <c r="A29" s="28">
        <v>42040.655555555553</v>
      </c>
      <c r="B29" s="55" t="s">
        <v>113</v>
      </c>
      <c r="C29" s="56">
        <v>500</v>
      </c>
      <c r="D29" s="55" t="s">
        <v>13</v>
      </c>
      <c r="E29" s="45" t="s">
        <v>15</v>
      </c>
    </row>
    <row r="30" spans="1:5">
      <c r="A30" s="28">
        <v>42040.696527777778</v>
      </c>
      <c r="B30" s="55" t="s">
        <v>114</v>
      </c>
      <c r="C30" s="56">
        <v>250</v>
      </c>
      <c r="D30" s="55" t="s">
        <v>12</v>
      </c>
      <c r="E30" s="45" t="s">
        <v>29</v>
      </c>
    </row>
    <row r="31" spans="1:5">
      <c r="A31" s="28">
        <v>42040.699305555558</v>
      </c>
      <c r="B31" s="55" t="s">
        <v>114</v>
      </c>
      <c r="C31" s="56">
        <v>250</v>
      </c>
      <c r="D31" s="55" t="s">
        <v>12</v>
      </c>
      <c r="E31" s="45" t="s">
        <v>24</v>
      </c>
    </row>
    <row r="32" spans="1:5">
      <c r="A32" s="28">
        <v>42040.834722222222</v>
      </c>
      <c r="B32" s="55" t="s">
        <v>115</v>
      </c>
      <c r="C32" s="56">
        <v>1000</v>
      </c>
      <c r="D32" s="55" t="s">
        <v>12</v>
      </c>
      <c r="E32" s="45" t="s">
        <v>51</v>
      </c>
    </row>
    <row r="33" spans="1:5">
      <c r="A33" s="28">
        <v>42040.866666666669</v>
      </c>
      <c r="B33" s="55" t="s">
        <v>116</v>
      </c>
      <c r="C33" s="56">
        <v>500</v>
      </c>
      <c r="D33" s="55" t="s">
        <v>12</v>
      </c>
      <c r="E33" s="45" t="s">
        <v>25</v>
      </c>
    </row>
    <row r="34" spans="1:5">
      <c r="A34" s="28">
        <v>42041</v>
      </c>
      <c r="B34" s="55" t="s">
        <v>62</v>
      </c>
      <c r="C34" s="56">
        <v>864025</v>
      </c>
      <c r="D34" s="55" t="s">
        <v>61</v>
      </c>
      <c r="E34" s="45" t="s">
        <v>15</v>
      </c>
    </row>
    <row r="35" spans="1:5">
      <c r="A35" s="28">
        <v>42041.433333333334</v>
      </c>
      <c r="B35" s="55" t="s">
        <v>117</v>
      </c>
      <c r="C35" s="56">
        <v>1000</v>
      </c>
      <c r="D35" s="55" t="s">
        <v>12</v>
      </c>
      <c r="E35" s="45" t="s">
        <v>34</v>
      </c>
    </row>
    <row r="36" spans="1:5">
      <c r="A36" s="28">
        <v>42041.472916666666</v>
      </c>
      <c r="B36" s="55" t="s">
        <v>118</v>
      </c>
      <c r="C36" s="56">
        <v>500</v>
      </c>
      <c r="D36" s="55" t="s">
        <v>11</v>
      </c>
      <c r="E36" s="45" t="s">
        <v>15</v>
      </c>
    </row>
    <row r="37" spans="1:5">
      <c r="A37" s="28">
        <v>42041.659722222219</v>
      </c>
      <c r="B37" s="55" t="s">
        <v>23</v>
      </c>
      <c r="C37" s="56">
        <v>1550</v>
      </c>
      <c r="D37" s="55" t="s">
        <v>12</v>
      </c>
      <c r="E37" s="45" t="s">
        <v>31</v>
      </c>
    </row>
    <row r="38" spans="1:5">
      <c r="A38" s="28">
        <v>42041.665972222225</v>
      </c>
      <c r="B38" s="55" t="s">
        <v>95</v>
      </c>
      <c r="C38" s="56">
        <v>8000</v>
      </c>
      <c r="D38" s="55" t="s">
        <v>12</v>
      </c>
      <c r="E38" s="45" t="s">
        <v>24</v>
      </c>
    </row>
    <row r="39" spans="1:5">
      <c r="A39" s="28">
        <v>42041.691666666666</v>
      </c>
      <c r="B39" s="55" t="s">
        <v>119</v>
      </c>
      <c r="C39" s="56">
        <v>200</v>
      </c>
      <c r="D39" s="55" t="s">
        <v>11</v>
      </c>
      <c r="E39" s="45" t="s">
        <v>15</v>
      </c>
    </row>
    <row r="40" spans="1:5">
      <c r="A40" s="28">
        <v>42041.901388888888</v>
      </c>
      <c r="B40" s="55" t="s">
        <v>120</v>
      </c>
      <c r="C40" s="56">
        <v>1000</v>
      </c>
      <c r="D40" s="55" t="s">
        <v>12</v>
      </c>
      <c r="E40" s="45" t="s">
        <v>15</v>
      </c>
    </row>
    <row r="41" spans="1:5">
      <c r="A41" s="28">
        <v>42041.93472222222</v>
      </c>
      <c r="B41" s="55" t="s">
        <v>121</v>
      </c>
      <c r="C41" s="56">
        <v>1500</v>
      </c>
      <c r="D41" s="55" t="s">
        <v>12</v>
      </c>
      <c r="E41" s="45" t="s">
        <v>15</v>
      </c>
    </row>
    <row r="42" spans="1:5">
      <c r="A42" s="28">
        <v>42042.084722222222</v>
      </c>
      <c r="B42" s="55" t="s">
        <v>42</v>
      </c>
      <c r="C42" s="56">
        <v>500</v>
      </c>
      <c r="D42" s="55" t="s">
        <v>11</v>
      </c>
      <c r="E42" s="45" t="s">
        <v>29</v>
      </c>
    </row>
    <row r="43" spans="1:5">
      <c r="A43" s="28">
        <v>42042.090277777781</v>
      </c>
      <c r="B43" s="55" t="s">
        <v>43</v>
      </c>
      <c r="C43" s="56">
        <v>300</v>
      </c>
      <c r="D43" s="55" t="s">
        <v>11</v>
      </c>
      <c r="E43" s="45" t="s">
        <v>34</v>
      </c>
    </row>
    <row r="44" spans="1:5">
      <c r="A44" s="28">
        <v>42042.481944444444</v>
      </c>
      <c r="B44" s="55" t="s">
        <v>104</v>
      </c>
      <c r="C44" s="56">
        <v>1000</v>
      </c>
      <c r="D44" s="55" t="s">
        <v>12</v>
      </c>
      <c r="E44" s="45" t="s">
        <v>33</v>
      </c>
    </row>
    <row r="45" spans="1:5">
      <c r="A45" s="28">
        <v>42043.077777777777</v>
      </c>
      <c r="B45" s="55" t="s">
        <v>122</v>
      </c>
      <c r="C45" s="56">
        <v>1000</v>
      </c>
      <c r="D45" s="55" t="s">
        <v>12</v>
      </c>
      <c r="E45" s="45" t="s">
        <v>29</v>
      </c>
    </row>
    <row r="46" spans="1:5">
      <c r="A46" s="28">
        <v>42043.62222222222</v>
      </c>
      <c r="B46" s="55" t="s">
        <v>44</v>
      </c>
      <c r="C46" s="56">
        <v>10000</v>
      </c>
      <c r="D46" s="55" t="s">
        <v>12</v>
      </c>
      <c r="E46" s="45" t="s">
        <v>24</v>
      </c>
    </row>
    <row r="47" spans="1:5">
      <c r="A47" s="28">
        <v>42043.802083333336</v>
      </c>
      <c r="B47" s="55" t="s">
        <v>123</v>
      </c>
      <c r="C47" s="56">
        <v>500</v>
      </c>
      <c r="D47" s="55" t="s">
        <v>12</v>
      </c>
      <c r="E47" s="45" t="s">
        <v>29</v>
      </c>
    </row>
    <row r="48" spans="1:5">
      <c r="A48" s="28">
        <v>42043.809027777781</v>
      </c>
      <c r="B48" s="55" t="s">
        <v>123</v>
      </c>
      <c r="C48" s="56">
        <v>500</v>
      </c>
      <c r="D48" s="55" t="s">
        <v>12</v>
      </c>
      <c r="E48" s="45" t="s">
        <v>25</v>
      </c>
    </row>
    <row r="49" spans="1:5">
      <c r="A49" s="28">
        <v>42044</v>
      </c>
      <c r="B49" s="55" t="s">
        <v>124</v>
      </c>
      <c r="C49" s="56">
        <v>100</v>
      </c>
      <c r="D49" s="55" t="s">
        <v>61</v>
      </c>
      <c r="E49" s="45" t="s">
        <v>15</v>
      </c>
    </row>
    <row r="50" spans="1:5">
      <c r="A50" s="28">
        <v>42044</v>
      </c>
      <c r="B50" s="55" t="s">
        <v>125</v>
      </c>
      <c r="C50" s="56">
        <v>1000</v>
      </c>
      <c r="D50" s="55" t="s">
        <v>61</v>
      </c>
      <c r="E50" s="45" t="s">
        <v>15</v>
      </c>
    </row>
    <row r="51" spans="1:5">
      <c r="A51" s="28">
        <v>42044</v>
      </c>
      <c r="B51" s="55" t="s">
        <v>126</v>
      </c>
      <c r="C51" s="56">
        <v>3000</v>
      </c>
      <c r="D51" s="55" t="s">
        <v>61</v>
      </c>
      <c r="E51" s="45" t="s">
        <v>15</v>
      </c>
    </row>
    <row r="52" spans="1:5">
      <c r="A52" s="28">
        <v>42044.670138888891</v>
      </c>
      <c r="B52" s="55" t="s">
        <v>127</v>
      </c>
      <c r="C52" s="56">
        <v>300</v>
      </c>
      <c r="D52" s="55" t="s">
        <v>11</v>
      </c>
      <c r="E52" s="45" t="s">
        <v>15</v>
      </c>
    </row>
    <row r="53" spans="1:5">
      <c r="A53" s="28">
        <v>42044.745833333334</v>
      </c>
      <c r="B53" s="55" t="s">
        <v>128</v>
      </c>
      <c r="C53" s="56">
        <v>700</v>
      </c>
      <c r="D53" s="55" t="s">
        <v>11</v>
      </c>
      <c r="E53" s="45" t="s">
        <v>33</v>
      </c>
    </row>
    <row r="54" spans="1:5">
      <c r="A54" s="28">
        <v>42045</v>
      </c>
      <c r="B54" s="55" t="s">
        <v>16</v>
      </c>
      <c r="C54" s="56">
        <v>1000</v>
      </c>
      <c r="D54" s="55" t="s">
        <v>61</v>
      </c>
      <c r="E54" s="45" t="s">
        <v>15</v>
      </c>
    </row>
    <row r="55" spans="1:5">
      <c r="A55" s="28">
        <v>42045.004166666666</v>
      </c>
      <c r="B55" s="55" t="s">
        <v>106</v>
      </c>
      <c r="C55" s="56">
        <v>180</v>
      </c>
      <c r="D55" s="55" t="s">
        <v>12</v>
      </c>
      <c r="E55" s="45" t="s">
        <v>15</v>
      </c>
    </row>
    <row r="56" spans="1:5">
      <c r="A56" s="28">
        <v>42045.020833333336</v>
      </c>
      <c r="B56" s="55" t="s">
        <v>129</v>
      </c>
      <c r="C56" s="56">
        <v>3000</v>
      </c>
      <c r="D56" s="55" t="s">
        <v>12</v>
      </c>
      <c r="E56" s="45" t="s">
        <v>15</v>
      </c>
    </row>
    <row r="57" spans="1:5">
      <c r="A57" s="28">
        <v>42045.020833333336</v>
      </c>
      <c r="B57" s="55" t="s">
        <v>130</v>
      </c>
      <c r="C57" s="56">
        <v>1000</v>
      </c>
      <c r="D57" s="55" t="s">
        <v>12</v>
      </c>
      <c r="E57" s="45" t="s">
        <v>15</v>
      </c>
    </row>
    <row r="58" spans="1:5">
      <c r="A58" s="28">
        <v>42045.270833333336</v>
      </c>
      <c r="B58" s="55" t="s">
        <v>131</v>
      </c>
      <c r="C58" s="56">
        <v>400</v>
      </c>
      <c r="D58" s="55" t="s">
        <v>12</v>
      </c>
      <c r="E58" s="45" t="s">
        <v>15</v>
      </c>
    </row>
    <row r="59" spans="1:5">
      <c r="A59" s="28">
        <v>42045.440972222219</v>
      </c>
      <c r="B59" s="55" t="s">
        <v>132</v>
      </c>
      <c r="C59" s="56">
        <v>200</v>
      </c>
      <c r="D59" s="55" t="s">
        <v>12</v>
      </c>
      <c r="E59" s="45" t="s">
        <v>15</v>
      </c>
    </row>
    <row r="60" spans="1:5">
      <c r="A60" s="28">
        <v>42045.527083333334</v>
      </c>
      <c r="B60" s="55" t="s">
        <v>133</v>
      </c>
      <c r="C60" s="56">
        <v>3000</v>
      </c>
      <c r="D60" s="55" t="s">
        <v>12</v>
      </c>
      <c r="E60" s="45" t="s">
        <v>51</v>
      </c>
    </row>
    <row r="61" spans="1:5">
      <c r="A61" s="28">
        <v>42045.581250000003</v>
      </c>
      <c r="B61" s="55" t="s">
        <v>134</v>
      </c>
      <c r="C61" s="56">
        <v>1000</v>
      </c>
      <c r="D61" s="55" t="s">
        <v>11</v>
      </c>
      <c r="E61" s="45" t="s">
        <v>15</v>
      </c>
    </row>
    <row r="62" spans="1:5">
      <c r="A62" s="28">
        <v>42045.658333333333</v>
      </c>
      <c r="B62" s="55" t="s">
        <v>135</v>
      </c>
      <c r="C62" s="56">
        <v>500</v>
      </c>
      <c r="D62" s="55" t="s">
        <v>11</v>
      </c>
      <c r="E62" s="45" t="s">
        <v>15</v>
      </c>
    </row>
    <row r="63" spans="1:5">
      <c r="A63" s="28">
        <v>42045.693749999999</v>
      </c>
      <c r="B63" s="55" t="s">
        <v>136</v>
      </c>
      <c r="C63" s="56">
        <v>1000</v>
      </c>
      <c r="D63" s="55" t="s">
        <v>12</v>
      </c>
      <c r="E63" s="45" t="s">
        <v>35</v>
      </c>
    </row>
    <row r="64" spans="1:5">
      <c r="A64" s="28">
        <v>42045.740277777775</v>
      </c>
      <c r="B64" s="55" t="s">
        <v>137</v>
      </c>
      <c r="C64" s="56">
        <v>5000</v>
      </c>
      <c r="D64" s="55" t="s">
        <v>11</v>
      </c>
      <c r="E64" s="45" t="s">
        <v>54</v>
      </c>
    </row>
    <row r="65" spans="1:5">
      <c r="A65" s="28">
        <v>42045.770833333336</v>
      </c>
      <c r="B65" s="55" t="s">
        <v>138</v>
      </c>
      <c r="C65" s="56">
        <v>500</v>
      </c>
      <c r="D65" s="55" t="s">
        <v>12</v>
      </c>
      <c r="E65" s="45" t="s">
        <v>15</v>
      </c>
    </row>
    <row r="66" spans="1:5">
      <c r="A66" s="28">
        <v>42045.900694444441</v>
      </c>
      <c r="B66" s="55" t="s">
        <v>139</v>
      </c>
      <c r="C66" s="56">
        <v>650</v>
      </c>
      <c r="D66" s="55" t="s">
        <v>14</v>
      </c>
      <c r="E66" s="45" t="s">
        <v>21</v>
      </c>
    </row>
    <row r="67" spans="1:5">
      <c r="A67" s="28">
        <v>42045.929166666669</v>
      </c>
      <c r="B67" s="55" t="s">
        <v>140</v>
      </c>
      <c r="C67" s="56">
        <v>500</v>
      </c>
      <c r="D67" s="55" t="s">
        <v>12</v>
      </c>
      <c r="E67" s="45" t="s">
        <v>51</v>
      </c>
    </row>
    <row r="68" spans="1:5">
      <c r="A68" s="28">
        <v>42046</v>
      </c>
      <c r="B68" s="55" t="s">
        <v>63</v>
      </c>
      <c r="C68" s="56">
        <v>20000</v>
      </c>
      <c r="D68" s="55" t="s">
        <v>61</v>
      </c>
      <c r="E68" s="45" t="s">
        <v>15</v>
      </c>
    </row>
    <row r="69" spans="1:5">
      <c r="A69" s="28">
        <v>42046.438194444447</v>
      </c>
      <c r="B69" s="55" t="s">
        <v>141</v>
      </c>
      <c r="C69" s="56">
        <v>1000</v>
      </c>
      <c r="D69" s="55" t="s">
        <v>13</v>
      </c>
      <c r="E69" s="45" t="s">
        <v>15</v>
      </c>
    </row>
    <row r="70" spans="1:5">
      <c r="A70" s="28">
        <v>42046.461111111108</v>
      </c>
      <c r="B70" s="55" t="s">
        <v>142</v>
      </c>
      <c r="C70" s="56">
        <v>500</v>
      </c>
      <c r="D70" s="55" t="s">
        <v>12</v>
      </c>
      <c r="E70" s="45" t="s">
        <v>33</v>
      </c>
    </row>
    <row r="71" spans="1:5">
      <c r="A71" s="28">
        <v>42046.509027777778</v>
      </c>
      <c r="B71" s="55" t="s">
        <v>143</v>
      </c>
      <c r="C71" s="56">
        <v>500</v>
      </c>
      <c r="D71" s="55" t="s">
        <v>13</v>
      </c>
      <c r="E71" s="45" t="s">
        <v>15</v>
      </c>
    </row>
    <row r="72" spans="1:5">
      <c r="A72" s="28">
        <v>42046.850694444445</v>
      </c>
      <c r="B72" s="55" t="s">
        <v>23</v>
      </c>
      <c r="C72" s="56">
        <v>1500</v>
      </c>
      <c r="D72" s="55" t="s">
        <v>12</v>
      </c>
      <c r="E72" s="45" t="s">
        <v>31</v>
      </c>
    </row>
    <row r="73" spans="1:5">
      <c r="A73" s="28">
        <v>42046.855555555558</v>
      </c>
      <c r="B73" s="55" t="s">
        <v>106</v>
      </c>
      <c r="C73" s="56">
        <v>110</v>
      </c>
      <c r="D73" s="55" t="s">
        <v>12</v>
      </c>
      <c r="E73" s="45" t="s">
        <v>15</v>
      </c>
    </row>
    <row r="74" spans="1:5">
      <c r="A74" s="28">
        <v>42046.864583333336</v>
      </c>
      <c r="B74" s="55" t="s">
        <v>45</v>
      </c>
      <c r="C74" s="56">
        <v>20000</v>
      </c>
      <c r="D74" s="55" t="s">
        <v>12</v>
      </c>
      <c r="E74" s="45" t="s">
        <v>31</v>
      </c>
    </row>
    <row r="75" spans="1:5">
      <c r="A75" s="28">
        <v>42046.95416666667</v>
      </c>
      <c r="B75" s="55" t="s">
        <v>144</v>
      </c>
      <c r="C75" s="56">
        <v>2000</v>
      </c>
      <c r="D75" s="55" t="s">
        <v>11</v>
      </c>
      <c r="E75" s="45" t="s">
        <v>15</v>
      </c>
    </row>
    <row r="76" spans="1:5">
      <c r="A76" s="28">
        <v>42046.954861111109</v>
      </c>
      <c r="B76" s="55" t="s">
        <v>145</v>
      </c>
      <c r="C76" s="56">
        <v>1000</v>
      </c>
      <c r="D76" s="55" t="s">
        <v>12</v>
      </c>
      <c r="E76" s="45" t="s">
        <v>31</v>
      </c>
    </row>
    <row r="77" spans="1:5">
      <c r="A77" s="28">
        <v>42047</v>
      </c>
      <c r="B77" s="55" t="s">
        <v>146</v>
      </c>
      <c r="C77" s="56">
        <v>300</v>
      </c>
      <c r="D77" s="55" t="s">
        <v>61</v>
      </c>
      <c r="E77" s="45" t="s">
        <v>15</v>
      </c>
    </row>
    <row r="78" spans="1:5">
      <c r="A78" s="28">
        <v>42047.270833333336</v>
      </c>
      <c r="B78" s="55" t="s">
        <v>147</v>
      </c>
      <c r="C78" s="56">
        <v>100</v>
      </c>
      <c r="D78" s="55" t="s">
        <v>11</v>
      </c>
      <c r="E78" s="45" t="s">
        <v>15</v>
      </c>
    </row>
    <row r="79" spans="1:5">
      <c r="A79" s="28">
        <v>42047.436805555553</v>
      </c>
      <c r="B79" s="55" t="s">
        <v>148</v>
      </c>
      <c r="C79" s="56">
        <v>10</v>
      </c>
      <c r="D79" s="55" t="s">
        <v>11</v>
      </c>
      <c r="E79" s="45" t="s">
        <v>15</v>
      </c>
    </row>
    <row r="80" spans="1:5">
      <c r="A80" s="28">
        <v>42047.583333333336</v>
      </c>
      <c r="B80" s="55" t="s">
        <v>149</v>
      </c>
      <c r="C80" s="56">
        <v>1000</v>
      </c>
      <c r="D80" s="55" t="s">
        <v>12</v>
      </c>
      <c r="E80" s="45" t="s">
        <v>15</v>
      </c>
    </row>
    <row r="81" spans="1:5">
      <c r="A81" s="28">
        <v>42047.627083333333</v>
      </c>
      <c r="B81" s="55" t="s">
        <v>150</v>
      </c>
      <c r="C81" s="56">
        <v>1000</v>
      </c>
      <c r="D81" s="55" t="s">
        <v>12</v>
      </c>
      <c r="E81" s="45" t="s">
        <v>15</v>
      </c>
    </row>
    <row r="82" spans="1:5">
      <c r="A82" s="28">
        <v>42047.80972222222</v>
      </c>
      <c r="B82" s="55" t="s">
        <v>151</v>
      </c>
      <c r="C82" s="56">
        <v>1000</v>
      </c>
      <c r="D82" s="55" t="s">
        <v>12</v>
      </c>
      <c r="E82" s="45" t="s">
        <v>15</v>
      </c>
    </row>
    <row r="83" spans="1:5">
      <c r="A83" s="28">
        <v>42047.904861111114</v>
      </c>
      <c r="B83" s="55" t="s">
        <v>115</v>
      </c>
      <c r="C83" s="56">
        <v>1000</v>
      </c>
      <c r="D83" s="55" t="s">
        <v>12</v>
      </c>
      <c r="E83" s="45" t="s">
        <v>51</v>
      </c>
    </row>
    <row r="84" spans="1:5">
      <c r="A84" s="28">
        <v>42048</v>
      </c>
      <c r="B84" s="55" t="s">
        <v>152</v>
      </c>
      <c r="C84" s="56">
        <v>300</v>
      </c>
      <c r="D84" s="55"/>
      <c r="E84" s="45" t="s">
        <v>15</v>
      </c>
    </row>
    <row r="85" spans="1:5">
      <c r="A85" s="28">
        <v>42048</v>
      </c>
      <c r="B85" s="55" t="s">
        <v>64</v>
      </c>
      <c r="C85" s="56">
        <v>20000</v>
      </c>
      <c r="D85" s="55"/>
      <c r="E85" s="45" t="s">
        <v>15</v>
      </c>
    </row>
    <row r="86" spans="1:5">
      <c r="A86" s="28">
        <v>42048.145833333336</v>
      </c>
      <c r="B86" s="55" t="s">
        <v>153</v>
      </c>
      <c r="C86" s="56">
        <v>100</v>
      </c>
      <c r="D86" s="55" t="s">
        <v>11</v>
      </c>
      <c r="E86" s="45" t="s">
        <v>15</v>
      </c>
    </row>
    <row r="87" spans="1:5">
      <c r="A87" s="28">
        <v>42048.145833333336</v>
      </c>
      <c r="B87" s="55" t="s">
        <v>154</v>
      </c>
      <c r="C87" s="56">
        <v>100</v>
      </c>
      <c r="D87" s="55" t="s">
        <v>12</v>
      </c>
      <c r="E87" s="45" t="s">
        <v>15</v>
      </c>
    </row>
    <row r="88" spans="1:5">
      <c r="A88" s="28">
        <v>42048.482638888891</v>
      </c>
      <c r="B88" s="55" t="s">
        <v>155</v>
      </c>
      <c r="C88" s="56">
        <v>500</v>
      </c>
      <c r="D88" s="55" t="s">
        <v>12</v>
      </c>
      <c r="E88" s="45" t="s">
        <v>25</v>
      </c>
    </row>
    <row r="89" spans="1:5">
      <c r="A89" s="28">
        <v>42048.680555555555</v>
      </c>
      <c r="B89" s="55" t="s">
        <v>156</v>
      </c>
      <c r="C89" s="56">
        <v>2000</v>
      </c>
      <c r="D89" s="55" t="s">
        <v>12</v>
      </c>
      <c r="E89" s="45" t="s">
        <v>31</v>
      </c>
    </row>
    <row r="90" spans="1:5">
      <c r="A90" s="28">
        <v>42048.739583333336</v>
      </c>
      <c r="B90" s="55" t="s">
        <v>114</v>
      </c>
      <c r="C90" s="56">
        <v>250</v>
      </c>
      <c r="D90" s="55" t="s">
        <v>12</v>
      </c>
      <c r="E90" s="45" t="s">
        <v>36</v>
      </c>
    </row>
    <row r="91" spans="1:5">
      <c r="A91" s="28">
        <v>42048.755555555559</v>
      </c>
      <c r="B91" s="55" t="s">
        <v>157</v>
      </c>
      <c r="C91" s="56">
        <v>10000</v>
      </c>
      <c r="D91" s="55" t="s">
        <v>12</v>
      </c>
      <c r="E91" s="45" t="s">
        <v>55</v>
      </c>
    </row>
    <row r="92" spans="1:5">
      <c r="A92" s="28">
        <v>42049.009027777778</v>
      </c>
      <c r="B92" s="55" t="s">
        <v>46</v>
      </c>
      <c r="C92" s="56">
        <v>100</v>
      </c>
      <c r="D92" s="55" t="s">
        <v>13</v>
      </c>
      <c r="E92" s="45" t="s">
        <v>26</v>
      </c>
    </row>
    <row r="93" spans="1:5">
      <c r="A93" s="28">
        <v>42049.010416666664</v>
      </c>
      <c r="B93" s="55" t="s">
        <v>158</v>
      </c>
      <c r="C93" s="56">
        <v>2000</v>
      </c>
      <c r="D93" s="55" t="s">
        <v>12</v>
      </c>
      <c r="E93" s="45" t="s">
        <v>49</v>
      </c>
    </row>
    <row r="94" spans="1:5">
      <c r="A94" s="28">
        <v>42049.361805555556</v>
      </c>
      <c r="B94" s="55" t="s">
        <v>104</v>
      </c>
      <c r="C94" s="56">
        <v>2000</v>
      </c>
      <c r="D94" s="55" t="s">
        <v>12</v>
      </c>
      <c r="E94" s="45" t="s">
        <v>33</v>
      </c>
    </row>
    <row r="95" spans="1:5">
      <c r="A95" s="28">
        <v>42049.404861111114</v>
      </c>
      <c r="B95" s="55" t="s">
        <v>159</v>
      </c>
      <c r="C95" s="56">
        <v>400</v>
      </c>
      <c r="D95" s="55" t="s">
        <v>12</v>
      </c>
      <c r="E95" s="45" t="s">
        <v>15</v>
      </c>
    </row>
    <row r="96" spans="1:5">
      <c r="A96" s="28">
        <v>42049.681250000001</v>
      </c>
      <c r="B96" s="55" t="s">
        <v>120</v>
      </c>
      <c r="C96" s="56">
        <v>1000</v>
      </c>
      <c r="D96" s="55" t="s">
        <v>12</v>
      </c>
      <c r="E96" s="45" t="s">
        <v>15</v>
      </c>
    </row>
    <row r="97" spans="1:5">
      <c r="A97" s="28">
        <v>42050.270833333336</v>
      </c>
      <c r="B97" s="55" t="s">
        <v>160</v>
      </c>
      <c r="C97" s="56">
        <v>100</v>
      </c>
      <c r="D97" s="55" t="s">
        <v>11</v>
      </c>
      <c r="E97" s="45" t="s">
        <v>15</v>
      </c>
    </row>
    <row r="98" spans="1:5">
      <c r="A98" s="28">
        <v>42050.520833333336</v>
      </c>
      <c r="B98" s="55" t="s">
        <v>161</v>
      </c>
      <c r="C98" s="56">
        <v>200</v>
      </c>
      <c r="D98" s="55" t="s">
        <v>12</v>
      </c>
      <c r="E98" s="45" t="s">
        <v>15</v>
      </c>
    </row>
    <row r="99" spans="1:5">
      <c r="A99" s="28">
        <v>42050.711805555555</v>
      </c>
      <c r="B99" s="55" t="s">
        <v>162</v>
      </c>
      <c r="C99" s="56">
        <v>500</v>
      </c>
      <c r="D99" s="55" t="s">
        <v>12</v>
      </c>
      <c r="E99" s="45" t="s">
        <v>22</v>
      </c>
    </row>
    <row r="100" spans="1:5">
      <c r="A100" s="28">
        <v>42050.793055555558</v>
      </c>
      <c r="B100" s="55" t="s">
        <v>163</v>
      </c>
      <c r="C100" s="56">
        <v>2000</v>
      </c>
      <c r="D100" s="55" t="s">
        <v>12</v>
      </c>
      <c r="E100" s="45" t="s">
        <v>53</v>
      </c>
    </row>
    <row r="101" spans="1:5">
      <c r="A101" s="28">
        <v>42050.816666666666</v>
      </c>
      <c r="B101" s="55" t="s">
        <v>164</v>
      </c>
      <c r="C101" s="56">
        <v>50</v>
      </c>
      <c r="D101" s="55" t="s">
        <v>12</v>
      </c>
      <c r="E101" s="45" t="s">
        <v>15</v>
      </c>
    </row>
    <row r="102" spans="1:5">
      <c r="A102" s="28">
        <v>42050.895833333336</v>
      </c>
      <c r="B102" s="55" t="s">
        <v>165</v>
      </c>
      <c r="C102" s="56">
        <v>1000</v>
      </c>
      <c r="D102" s="55" t="s">
        <v>12</v>
      </c>
      <c r="E102" s="45" t="s">
        <v>15</v>
      </c>
    </row>
    <row r="103" spans="1:5">
      <c r="A103" s="28">
        <v>42050.982638888891</v>
      </c>
      <c r="B103" s="55" t="s">
        <v>166</v>
      </c>
      <c r="C103" s="56">
        <v>1500</v>
      </c>
      <c r="D103" s="55" t="s">
        <v>11</v>
      </c>
      <c r="E103" s="45" t="s">
        <v>15</v>
      </c>
    </row>
    <row r="104" spans="1:5">
      <c r="A104" s="28">
        <v>42051</v>
      </c>
      <c r="B104" s="55" t="s">
        <v>167</v>
      </c>
      <c r="C104" s="56">
        <v>100</v>
      </c>
      <c r="D104" s="55" t="s">
        <v>61</v>
      </c>
      <c r="E104" s="45" t="s">
        <v>15</v>
      </c>
    </row>
    <row r="105" spans="1:5">
      <c r="A105" s="28">
        <v>42051</v>
      </c>
      <c r="B105" s="55" t="s">
        <v>168</v>
      </c>
      <c r="C105" s="56">
        <v>1500</v>
      </c>
      <c r="D105" s="55" t="s">
        <v>61</v>
      </c>
      <c r="E105" s="45" t="s">
        <v>15</v>
      </c>
    </row>
    <row r="106" spans="1:5">
      <c r="A106" s="28">
        <v>42051</v>
      </c>
      <c r="B106" s="55" t="s">
        <v>169</v>
      </c>
      <c r="C106" s="56">
        <v>2700</v>
      </c>
      <c r="D106" s="55" t="s">
        <v>61</v>
      </c>
      <c r="E106" s="45" t="s">
        <v>15</v>
      </c>
    </row>
    <row r="107" spans="1:5">
      <c r="A107" s="28">
        <v>42051.270833333336</v>
      </c>
      <c r="B107" s="55" t="s">
        <v>170</v>
      </c>
      <c r="C107" s="56">
        <v>300</v>
      </c>
      <c r="D107" s="55" t="s">
        <v>11</v>
      </c>
      <c r="E107" s="45" t="s">
        <v>15</v>
      </c>
    </row>
    <row r="108" spans="1:5">
      <c r="A108" s="28">
        <v>42051.479861111111</v>
      </c>
      <c r="B108" s="55" t="s">
        <v>171</v>
      </c>
      <c r="C108" s="56">
        <v>500</v>
      </c>
      <c r="D108" s="55" t="s">
        <v>11</v>
      </c>
      <c r="E108" s="45" t="s">
        <v>22</v>
      </c>
    </row>
    <row r="109" spans="1:5">
      <c r="A109" s="28">
        <v>42051.865277777775</v>
      </c>
      <c r="B109" s="55" t="s">
        <v>172</v>
      </c>
      <c r="C109" s="56">
        <v>500</v>
      </c>
      <c r="D109" s="55" t="s">
        <v>12</v>
      </c>
      <c r="E109" s="45" t="s">
        <v>30</v>
      </c>
    </row>
    <row r="110" spans="1:5">
      <c r="A110" s="28">
        <v>42052.270833333336</v>
      </c>
      <c r="B110" s="55" t="s">
        <v>173</v>
      </c>
      <c r="C110" s="56">
        <v>200</v>
      </c>
      <c r="D110" s="55" t="s">
        <v>12</v>
      </c>
      <c r="E110" s="45" t="s">
        <v>15</v>
      </c>
    </row>
    <row r="111" spans="1:5">
      <c r="A111" s="28">
        <v>42052.671527777777</v>
      </c>
      <c r="B111" s="55" t="s">
        <v>47</v>
      </c>
      <c r="C111" s="56">
        <v>1900</v>
      </c>
      <c r="D111" s="55" t="s">
        <v>12</v>
      </c>
      <c r="E111" s="45" t="s">
        <v>31</v>
      </c>
    </row>
    <row r="112" spans="1:5">
      <c r="A112" s="28">
        <v>42052.895833333336</v>
      </c>
      <c r="B112" s="55" t="s">
        <v>174</v>
      </c>
      <c r="C112" s="56">
        <v>5000</v>
      </c>
      <c r="D112" s="55" t="s">
        <v>12</v>
      </c>
      <c r="E112" s="45" t="s">
        <v>15</v>
      </c>
    </row>
    <row r="113" spans="1:5">
      <c r="A113" s="28">
        <v>42052.95</v>
      </c>
      <c r="B113" s="55" t="s">
        <v>108</v>
      </c>
      <c r="C113" s="56">
        <v>600</v>
      </c>
      <c r="D113" s="55" t="s">
        <v>14</v>
      </c>
      <c r="E113" s="45" t="s">
        <v>21</v>
      </c>
    </row>
    <row r="114" spans="1:5">
      <c r="A114" s="28">
        <v>42052.95</v>
      </c>
      <c r="B114" s="55" t="s">
        <v>16</v>
      </c>
      <c r="C114" s="56">
        <v>1000</v>
      </c>
      <c r="D114" s="55" t="s">
        <v>61</v>
      </c>
      <c r="E114" s="45" t="s">
        <v>15</v>
      </c>
    </row>
    <row r="115" spans="1:5">
      <c r="A115" s="28">
        <v>42053</v>
      </c>
      <c r="B115" s="55" t="s">
        <v>175</v>
      </c>
      <c r="C115" s="56">
        <v>500</v>
      </c>
      <c r="D115" s="55" t="s">
        <v>61</v>
      </c>
      <c r="E115" s="45" t="s">
        <v>15</v>
      </c>
    </row>
    <row r="116" spans="1:5">
      <c r="A116" s="28">
        <v>42053.145833333336</v>
      </c>
      <c r="B116" s="55" t="s">
        <v>176</v>
      </c>
      <c r="C116" s="56">
        <v>100</v>
      </c>
      <c r="D116" s="55" t="s">
        <v>12</v>
      </c>
      <c r="E116" s="45" t="s">
        <v>15</v>
      </c>
    </row>
    <row r="117" spans="1:5">
      <c r="A117" s="28">
        <v>42053.410416666666</v>
      </c>
      <c r="B117" s="55" t="s">
        <v>155</v>
      </c>
      <c r="C117" s="56">
        <v>5000</v>
      </c>
      <c r="D117" s="55" t="s">
        <v>12</v>
      </c>
      <c r="E117" s="45" t="s">
        <v>25</v>
      </c>
    </row>
    <row r="118" spans="1:5">
      <c r="A118" s="28">
        <v>42054</v>
      </c>
      <c r="B118" s="55" t="s">
        <v>177</v>
      </c>
      <c r="C118" s="56">
        <v>1000</v>
      </c>
      <c r="D118" s="55" t="s">
        <v>61</v>
      </c>
      <c r="E118" s="45" t="s">
        <v>15</v>
      </c>
    </row>
    <row r="119" spans="1:5">
      <c r="A119" s="28">
        <v>42054.020833333336</v>
      </c>
      <c r="B119" s="55" t="s">
        <v>178</v>
      </c>
      <c r="C119" s="56">
        <v>1000</v>
      </c>
      <c r="D119" s="55" t="s">
        <v>11</v>
      </c>
      <c r="E119" s="45" t="s">
        <v>15</v>
      </c>
    </row>
    <row r="120" spans="1:5">
      <c r="A120" s="28">
        <v>42054.020833333336</v>
      </c>
      <c r="B120" s="55" t="s">
        <v>179</v>
      </c>
      <c r="C120" s="56">
        <v>1000</v>
      </c>
      <c r="D120" s="55" t="s">
        <v>11</v>
      </c>
      <c r="E120" s="45" t="s">
        <v>15</v>
      </c>
    </row>
    <row r="121" spans="1:5">
      <c r="A121" s="28">
        <v>42054.370833333334</v>
      </c>
      <c r="B121" s="55" t="s">
        <v>180</v>
      </c>
      <c r="C121" s="56">
        <v>100</v>
      </c>
      <c r="D121" s="55" t="s">
        <v>11</v>
      </c>
      <c r="E121" s="45" t="s">
        <v>56</v>
      </c>
    </row>
    <row r="122" spans="1:5">
      <c r="A122" s="28">
        <v>42054.412499999999</v>
      </c>
      <c r="B122" s="55" t="s">
        <v>104</v>
      </c>
      <c r="C122" s="56">
        <v>1000</v>
      </c>
      <c r="D122" s="55" t="s">
        <v>12</v>
      </c>
      <c r="E122" s="45" t="s">
        <v>33</v>
      </c>
    </row>
    <row r="123" spans="1:5">
      <c r="A123" s="28">
        <v>42054.597222222219</v>
      </c>
      <c r="B123" s="55" t="s">
        <v>19</v>
      </c>
      <c r="C123" s="56">
        <v>1000</v>
      </c>
      <c r="D123" s="55" t="s">
        <v>13</v>
      </c>
      <c r="E123" s="45" t="s">
        <v>57</v>
      </c>
    </row>
    <row r="124" spans="1:5">
      <c r="A124" s="28">
        <v>42054.597916666666</v>
      </c>
      <c r="B124" s="55" t="s">
        <v>19</v>
      </c>
      <c r="C124" s="56">
        <v>1300</v>
      </c>
      <c r="D124" s="55" t="s">
        <v>13</v>
      </c>
      <c r="E124" s="45" t="s">
        <v>53</v>
      </c>
    </row>
    <row r="125" spans="1:5">
      <c r="A125" s="28">
        <v>42054.634027777778</v>
      </c>
      <c r="B125" s="55" t="s">
        <v>181</v>
      </c>
      <c r="C125" s="56">
        <v>5000</v>
      </c>
      <c r="D125" s="55" t="s">
        <v>11</v>
      </c>
      <c r="E125" s="45" t="s">
        <v>27</v>
      </c>
    </row>
    <row r="126" spans="1:5">
      <c r="A126" s="28">
        <v>42054.659722222219</v>
      </c>
      <c r="B126" s="55" t="s">
        <v>182</v>
      </c>
      <c r="C126" s="56">
        <v>1000</v>
      </c>
      <c r="D126" s="55" t="s">
        <v>12</v>
      </c>
      <c r="E126" s="45" t="s">
        <v>15</v>
      </c>
    </row>
    <row r="127" spans="1:5">
      <c r="A127" s="28">
        <v>42054.742361111108</v>
      </c>
      <c r="B127" s="55" t="s">
        <v>183</v>
      </c>
      <c r="C127" s="56">
        <v>111</v>
      </c>
      <c r="D127" s="55" t="s">
        <v>11</v>
      </c>
      <c r="E127" s="45" t="s">
        <v>28</v>
      </c>
    </row>
    <row r="128" spans="1:5">
      <c r="A128" s="28">
        <v>42054.895833333336</v>
      </c>
      <c r="B128" s="55" t="s">
        <v>184</v>
      </c>
      <c r="C128" s="56">
        <v>300</v>
      </c>
      <c r="D128" s="55" t="s">
        <v>12</v>
      </c>
      <c r="E128" s="45" t="s">
        <v>15</v>
      </c>
    </row>
    <row r="129" spans="1:5">
      <c r="A129" s="28">
        <v>42055</v>
      </c>
      <c r="B129" s="55" t="s">
        <v>185</v>
      </c>
      <c r="C129" s="56">
        <v>5000</v>
      </c>
      <c r="D129" s="55" t="s">
        <v>61</v>
      </c>
      <c r="E129" s="45" t="s">
        <v>15</v>
      </c>
    </row>
    <row r="130" spans="1:5">
      <c r="A130" s="28">
        <v>42055</v>
      </c>
      <c r="B130" s="55" t="s">
        <v>65</v>
      </c>
      <c r="C130" s="56">
        <v>11000</v>
      </c>
      <c r="D130" s="55" t="s">
        <v>61</v>
      </c>
      <c r="E130" s="45" t="s">
        <v>15</v>
      </c>
    </row>
    <row r="131" spans="1:5">
      <c r="A131" s="28">
        <v>42055.474305555559</v>
      </c>
      <c r="B131" s="55" t="s">
        <v>48</v>
      </c>
      <c r="C131" s="56">
        <v>1500</v>
      </c>
      <c r="D131" s="55" t="s">
        <v>12</v>
      </c>
      <c r="E131" s="45" t="s">
        <v>31</v>
      </c>
    </row>
    <row r="132" spans="1:5">
      <c r="A132" s="28">
        <v>42055.504861111112</v>
      </c>
      <c r="B132" s="55" t="s">
        <v>156</v>
      </c>
      <c r="C132" s="56">
        <v>2000</v>
      </c>
      <c r="D132" s="55" t="s">
        <v>12</v>
      </c>
      <c r="E132" s="45" t="s">
        <v>31</v>
      </c>
    </row>
    <row r="133" spans="1:5">
      <c r="A133" s="28">
        <v>42055.770833333336</v>
      </c>
      <c r="B133" s="55" t="s">
        <v>186</v>
      </c>
      <c r="C133" s="56">
        <v>100</v>
      </c>
      <c r="D133" s="55" t="s">
        <v>11</v>
      </c>
      <c r="E133" s="45" t="s">
        <v>15</v>
      </c>
    </row>
    <row r="134" spans="1:5">
      <c r="A134" s="28">
        <v>42056.758333333331</v>
      </c>
      <c r="B134" s="55" t="s">
        <v>187</v>
      </c>
      <c r="C134" s="56">
        <v>500</v>
      </c>
      <c r="D134" s="55" t="s">
        <v>12</v>
      </c>
      <c r="E134" s="45" t="s">
        <v>32</v>
      </c>
    </row>
    <row r="135" spans="1:5">
      <c r="A135" s="28">
        <v>42056.944444444445</v>
      </c>
      <c r="B135" s="55" t="s">
        <v>155</v>
      </c>
      <c r="C135" s="56">
        <v>500</v>
      </c>
      <c r="D135" s="55" t="s">
        <v>12</v>
      </c>
      <c r="E135" s="45" t="s">
        <v>25</v>
      </c>
    </row>
    <row r="136" spans="1:5">
      <c r="A136" s="28">
        <v>42057.395833333336</v>
      </c>
      <c r="B136" s="55" t="s">
        <v>188</v>
      </c>
      <c r="C136" s="56">
        <v>500</v>
      </c>
      <c r="D136" s="55" t="s">
        <v>11</v>
      </c>
      <c r="E136" s="45" t="s">
        <v>15</v>
      </c>
    </row>
    <row r="137" spans="1:5">
      <c r="A137" s="28">
        <v>42057.494444444441</v>
      </c>
      <c r="B137" s="55" t="s">
        <v>189</v>
      </c>
      <c r="C137" s="56">
        <v>7000</v>
      </c>
      <c r="D137" s="55" t="s">
        <v>12</v>
      </c>
      <c r="E137" s="45" t="s">
        <v>58</v>
      </c>
    </row>
    <row r="138" spans="1:5">
      <c r="A138" s="28">
        <v>42058.11041666667</v>
      </c>
      <c r="B138" s="55" t="s">
        <v>190</v>
      </c>
      <c r="C138" s="56">
        <v>500</v>
      </c>
      <c r="D138" s="55" t="s">
        <v>12</v>
      </c>
      <c r="E138" s="45" t="s">
        <v>25</v>
      </c>
    </row>
    <row r="139" spans="1:5">
      <c r="A139" s="28">
        <v>42058.270833333336</v>
      </c>
      <c r="B139" s="55" t="s">
        <v>191</v>
      </c>
      <c r="C139" s="56">
        <v>1000</v>
      </c>
      <c r="D139" s="55" t="s">
        <v>11</v>
      </c>
      <c r="E139" s="45" t="s">
        <v>15</v>
      </c>
    </row>
    <row r="140" spans="1:5">
      <c r="A140" s="28">
        <v>42059.133333333331</v>
      </c>
      <c r="B140" s="55" t="s">
        <v>20</v>
      </c>
      <c r="C140" s="56">
        <v>1000</v>
      </c>
      <c r="D140" s="55" t="s">
        <v>13</v>
      </c>
      <c r="E140" s="45" t="s">
        <v>53</v>
      </c>
    </row>
    <row r="141" spans="1:5">
      <c r="A141" s="28">
        <v>42059.145833333336</v>
      </c>
      <c r="B141" s="55" t="s">
        <v>192</v>
      </c>
      <c r="C141" s="56">
        <v>1000</v>
      </c>
      <c r="D141" s="55" t="s">
        <v>11</v>
      </c>
      <c r="E141" s="45" t="s">
        <v>15</v>
      </c>
    </row>
    <row r="142" spans="1:5">
      <c r="A142" s="28">
        <v>42059.150694444441</v>
      </c>
      <c r="B142" s="55" t="s">
        <v>20</v>
      </c>
      <c r="C142" s="56">
        <v>1000</v>
      </c>
      <c r="D142" s="55" t="s">
        <v>12</v>
      </c>
      <c r="E142" s="45" t="s">
        <v>21</v>
      </c>
    </row>
    <row r="143" spans="1:5">
      <c r="A143" s="28">
        <v>42059.333333333336</v>
      </c>
      <c r="B143" s="55" t="s">
        <v>193</v>
      </c>
      <c r="C143" s="56">
        <v>1</v>
      </c>
      <c r="D143" s="55" t="s">
        <v>12</v>
      </c>
      <c r="E143" s="45" t="s">
        <v>15</v>
      </c>
    </row>
    <row r="144" spans="1:5">
      <c r="A144" s="28">
        <v>42059.468055555553</v>
      </c>
      <c r="B144" s="55" t="s">
        <v>194</v>
      </c>
      <c r="C144" s="56">
        <v>1000</v>
      </c>
      <c r="D144" s="55" t="s">
        <v>12</v>
      </c>
      <c r="E144" s="45" t="s">
        <v>59</v>
      </c>
    </row>
    <row r="145" spans="1:5">
      <c r="A145" s="28">
        <v>42059.65902777778</v>
      </c>
      <c r="B145" s="55" t="s">
        <v>186</v>
      </c>
      <c r="C145" s="56">
        <v>300</v>
      </c>
      <c r="D145" s="55" t="s">
        <v>12</v>
      </c>
      <c r="E145" s="45" t="s">
        <v>15</v>
      </c>
    </row>
    <row r="146" spans="1:5">
      <c r="A146" s="28">
        <v>42059.666666666664</v>
      </c>
      <c r="B146" s="55" t="s">
        <v>195</v>
      </c>
      <c r="C146" s="56">
        <v>200</v>
      </c>
      <c r="D146" s="55" t="s">
        <v>11</v>
      </c>
      <c r="E146" s="45" t="s">
        <v>15</v>
      </c>
    </row>
    <row r="147" spans="1:5">
      <c r="A147" s="28">
        <v>42059.739583333336</v>
      </c>
      <c r="B147" s="55" t="s">
        <v>196</v>
      </c>
      <c r="C147" s="56">
        <v>1000</v>
      </c>
      <c r="D147" s="55" t="s">
        <v>11</v>
      </c>
      <c r="E147" s="45" t="s">
        <v>15</v>
      </c>
    </row>
    <row r="148" spans="1:5">
      <c r="A148" s="28">
        <v>42059.770833333336</v>
      </c>
      <c r="B148" s="55" t="s">
        <v>197</v>
      </c>
      <c r="C148" s="56">
        <v>1000</v>
      </c>
      <c r="D148" s="55" t="s">
        <v>11</v>
      </c>
      <c r="E148" s="45" t="s">
        <v>15</v>
      </c>
    </row>
    <row r="149" spans="1:5">
      <c r="A149" s="28">
        <v>42059.885416666664</v>
      </c>
      <c r="B149" s="55" t="s">
        <v>108</v>
      </c>
      <c r="C149" s="56">
        <v>600</v>
      </c>
      <c r="D149" s="55" t="s">
        <v>14</v>
      </c>
      <c r="E149" s="45" t="s">
        <v>21</v>
      </c>
    </row>
    <row r="150" spans="1:5">
      <c r="A150" s="28">
        <v>42059.885416666664</v>
      </c>
      <c r="B150" s="55" t="s">
        <v>198</v>
      </c>
      <c r="C150" s="56">
        <v>500</v>
      </c>
      <c r="D150" s="55" t="s">
        <v>61</v>
      </c>
      <c r="E150" s="45" t="s">
        <v>15</v>
      </c>
    </row>
    <row r="151" spans="1:5">
      <c r="A151" s="28">
        <v>42060</v>
      </c>
      <c r="B151" s="55" t="s">
        <v>16</v>
      </c>
      <c r="C151" s="56">
        <v>1000</v>
      </c>
      <c r="D151" s="55" t="s">
        <v>61</v>
      </c>
      <c r="E151" s="45" t="s">
        <v>15</v>
      </c>
    </row>
    <row r="152" spans="1:5">
      <c r="A152" s="28">
        <v>42060</v>
      </c>
      <c r="B152" s="55" t="s">
        <v>199</v>
      </c>
      <c r="C152" s="56">
        <v>1000</v>
      </c>
      <c r="D152" s="55" t="s">
        <v>61</v>
      </c>
      <c r="E152" s="45" t="s">
        <v>15</v>
      </c>
    </row>
    <row r="153" spans="1:5">
      <c r="A153" s="28">
        <v>42060</v>
      </c>
      <c r="B153" s="55" t="s">
        <v>200</v>
      </c>
      <c r="C153" s="56">
        <v>5000</v>
      </c>
      <c r="D153" s="55" t="s">
        <v>61</v>
      </c>
      <c r="E153" s="45" t="s">
        <v>15</v>
      </c>
    </row>
    <row r="154" spans="1:5">
      <c r="A154" s="28">
        <v>42060.520833333336</v>
      </c>
      <c r="B154" s="55" t="s">
        <v>201</v>
      </c>
      <c r="C154" s="56">
        <v>3000</v>
      </c>
      <c r="D154" s="55" t="s">
        <v>12</v>
      </c>
      <c r="E154" s="45" t="s">
        <v>15</v>
      </c>
    </row>
    <row r="155" spans="1:5">
      <c r="A155" s="28">
        <v>42060.548611111109</v>
      </c>
      <c r="B155" s="55" t="s">
        <v>202</v>
      </c>
      <c r="C155" s="56">
        <v>1000</v>
      </c>
      <c r="D155" s="55" t="s">
        <v>12</v>
      </c>
      <c r="E155" s="45" t="s">
        <v>60</v>
      </c>
    </row>
    <row r="156" spans="1:5">
      <c r="A156" s="28">
        <v>42061.390972222223</v>
      </c>
      <c r="B156" s="55" t="s">
        <v>141</v>
      </c>
      <c r="C156" s="56">
        <v>1000</v>
      </c>
      <c r="D156" s="55" t="s">
        <v>13</v>
      </c>
      <c r="E156" s="45" t="s">
        <v>15</v>
      </c>
    </row>
    <row r="157" spans="1:5">
      <c r="A157" s="28">
        <v>42061.499305555553</v>
      </c>
      <c r="B157" s="55" t="s">
        <v>203</v>
      </c>
      <c r="C157" s="56">
        <v>2000</v>
      </c>
      <c r="D157" s="55" t="s">
        <v>12</v>
      </c>
      <c r="E157" s="45" t="s">
        <v>51</v>
      </c>
    </row>
    <row r="158" spans="1:5">
      <c r="A158" s="28">
        <v>42061.743055555555</v>
      </c>
      <c r="B158" s="55" t="s">
        <v>204</v>
      </c>
      <c r="C158" s="56">
        <v>150</v>
      </c>
      <c r="D158" s="55" t="s">
        <v>11</v>
      </c>
      <c r="E158" s="45" t="s">
        <v>15</v>
      </c>
    </row>
    <row r="159" spans="1:5">
      <c r="A159" s="28">
        <v>42061.743055555555</v>
      </c>
      <c r="B159" s="55" t="s">
        <v>205</v>
      </c>
      <c r="C159" s="56">
        <v>1000</v>
      </c>
      <c r="D159" s="55" t="s">
        <v>61</v>
      </c>
      <c r="E159" s="45" t="s">
        <v>26</v>
      </c>
    </row>
    <row r="160" spans="1:5" ht="28">
      <c r="A160" s="28">
        <v>42061.743055555555</v>
      </c>
      <c r="B160" s="57" t="s">
        <v>66</v>
      </c>
      <c r="C160" s="56">
        <v>5000</v>
      </c>
      <c r="D160" s="55" t="s">
        <v>61</v>
      </c>
      <c r="E160" s="45" t="s">
        <v>15</v>
      </c>
    </row>
    <row r="161" spans="1:5">
      <c r="A161" s="28">
        <v>42061.743055555555</v>
      </c>
      <c r="B161" s="55" t="s">
        <v>206</v>
      </c>
      <c r="C161" s="56">
        <v>20000</v>
      </c>
      <c r="D161" s="55" t="s">
        <v>61</v>
      </c>
      <c r="E161" s="45" t="s">
        <v>15</v>
      </c>
    </row>
    <row r="162" spans="1:5">
      <c r="A162" s="28">
        <v>42061.743055555555</v>
      </c>
      <c r="B162" s="55" t="s">
        <v>67</v>
      </c>
      <c r="C162" s="56">
        <v>375000</v>
      </c>
      <c r="D162" s="55" t="s">
        <v>61</v>
      </c>
      <c r="E162" s="45" t="s">
        <v>15</v>
      </c>
    </row>
    <row r="163" spans="1:5">
      <c r="A163" s="28">
        <v>42061.743055555555</v>
      </c>
      <c r="B163" s="55" t="s">
        <v>68</v>
      </c>
      <c r="C163" s="56">
        <v>500000</v>
      </c>
      <c r="D163" s="55" t="s">
        <v>61</v>
      </c>
      <c r="E163" s="45" t="s">
        <v>15</v>
      </c>
    </row>
    <row r="164" spans="1:5">
      <c r="A164" s="28">
        <v>42062</v>
      </c>
      <c r="B164" s="55" t="s">
        <v>69</v>
      </c>
      <c r="C164" s="56">
        <v>180000</v>
      </c>
      <c r="D164" s="55" t="s">
        <v>61</v>
      </c>
      <c r="E164" s="45" t="s">
        <v>15</v>
      </c>
    </row>
    <row r="165" spans="1:5">
      <c r="A165" s="28">
        <v>42062.430555555555</v>
      </c>
      <c r="B165" s="55" t="s">
        <v>130</v>
      </c>
      <c r="C165" s="56">
        <v>4440</v>
      </c>
      <c r="D165" s="55" t="s">
        <v>12</v>
      </c>
      <c r="E165" s="45" t="s">
        <v>31</v>
      </c>
    </row>
    <row r="166" spans="1:5">
      <c r="A166" s="28">
        <v>42062.451388888891</v>
      </c>
      <c r="B166" s="55" t="s">
        <v>130</v>
      </c>
      <c r="C166" s="56">
        <v>2000</v>
      </c>
      <c r="D166" s="55" t="s">
        <v>12</v>
      </c>
      <c r="E166" s="45" t="s">
        <v>60</v>
      </c>
    </row>
    <row r="167" spans="1:5">
      <c r="A167" s="28">
        <v>42062.525694444441</v>
      </c>
      <c r="B167" s="55" t="s">
        <v>23</v>
      </c>
      <c r="C167" s="56">
        <v>1100</v>
      </c>
      <c r="D167" s="55" t="s">
        <v>12</v>
      </c>
      <c r="E167" s="45" t="s">
        <v>33</v>
      </c>
    </row>
    <row r="168" spans="1:5">
      <c r="A168" s="28">
        <v>42062.570138888892</v>
      </c>
      <c r="B168" s="55" t="s">
        <v>207</v>
      </c>
      <c r="C168" s="56">
        <v>1000</v>
      </c>
      <c r="D168" s="55" t="s">
        <v>12</v>
      </c>
      <c r="E168" s="45" t="s">
        <v>33</v>
      </c>
    </row>
    <row r="169" spans="1:5">
      <c r="A169" s="28">
        <v>42062.685416666667</v>
      </c>
      <c r="B169" s="55" t="s">
        <v>155</v>
      </c>
      <c r="C169" s="56">
        <v>500</v>
      </c>
      <c r="D169" s="55" t="s">
        <v>12</v>
      </c>
      <c r="E169" s="45" t="s">
        <v>25</v>
      </c>
    </row>
    <row r="170" spans="1:5">
      <c r="A170" s="28">
        <v>42062.728472222225</v>
      </c>
      <c r="B170" s="55" t="s">
        <v>95</v>
      </c>
      <c r="C170" s="56">
        <v>5000</v>
      </c>
      <c r="D170" s="55" t="s">
        <v>12</v>
      </c>
      <c r="E170" s="45" t="s">
        <v>30</v>
      </c>
    </row>
    <row r="171" spans="1:5">
      <c r="A171" s="28">
        <v>42062.729861111111</v>
      </c>
      <c r="B171" s="55" t="s">
        <v>104</v>
      </c>
      <c r="C171" s="56">
        <v>10000</v>
      </c>
      <c r="D171" s="55" t="s">
        <v>11</v>
      </c>
      <c r="E171" s="45" t="s">
        <v>33</v>
      </c>
    </row>
    <row r="172" spans="1:5">
      <c r="A172" s="28">
        <v>42062.736805555556</v>
      </c>
      <c r="B172" s="55" t="s">
        <v>156</v>
      </c>
      <c r="C172" s="56">
        <v>2000</v>
      </c>
      <c r="D172" s="55" t="s">
        <v>12</v>
      </c>
      <c r="E172" s="45" t="s">
        <v>33</v>
      </c>
    </row>
    <row r="173" spans="1:5">
      <c r="A173" s="28">
        <v>42062.909722222219</v>
      </c>
      <c r="B173" s="55" t="s">
        <v>120</v>
      </c>
      <c r="C173" s="56">
        <v>1000</v>
      </c>
      <c r="D173" s="55" t="s">
        <v>12</v>
      </c>
      <c r="E173" s="45" t="s">
        <v>15</v>
      </c>
    </row>
    <row r="174" spans="1:5">
      <c r="A174" s="28">
        <v>42063.395833333336</v>
      </c>
      <c r="B174" s="55" t="s">
        <v>208</v>
      </c>
      <c r="C174" s="56">
        <v>100</v>
      </c>
      <c r="D174" s="55" t="s">
        <v>12</v>
      </c>
      <c r="E174" s="45" t="s">
        <v>15</v>
      </c>
    </row>
    <row r="175" spans="1:5">
      <c r="A175" s="28">
        <v>42063.645833333336</v>
      </c>
      <c r="B175" s="55" t="s">
        <v>209</v>
      </c>
      <c r="C175" s="56">
        <v>100</v>
      </c>
      <c r="D175" s="55" t="s">
        <v>12</v>
      </c>
      <c r="E175" s="45" t="s">
        <v>15</v>
      </c>
    </row>
    <row r="176" spans="1:5">
      <c r="A176" s="28"/>
      <c r="B176" s="33"/>
      <c r="C176" s="38"/>
      <c r="D176" s="50"/>
      <c r="E176" s="44"/>
    </row>
    <row r="177" spans="1:6">
      <c r="A177" s="58" t="s">
        <v>17</v>
      </c>
      <c r="B177" s="7"/>
      <c r="C177" s="39">
        <f>14842.36+10742.92</f>
        <v>25585.279999999999</v>
      </c>
      <c r="D177" s="50"/>
      <c r="E177" s="44"/>
    </row>
    <row r="178" spans="1:6" s="8" customFormat="1" ht="14" customHeight="1">
      <c r="A178" s="58" t="s">
        <v>8</v>
      </c>
      <c r="B178" s="7"/>
      <c r="C178" s="39">
        <f>1462.5</f>
        <v>1462.5</v>
      </c>
      <c r="D178" s="50"/>
      <c r="E178" s="45"/>
    </row>
    <row r="179" spans="1:6" s="8" customFormat="1" ht="14" customHeight="1">
      <c r="A179" s="58" t="s">
        <v>18</v>
      </c>
      <c r="B179" s="7"/>
      <c r="C179" s="39">
        <v>2671.56</v>
      </c>
      <c r="D179" s="50"/>
      <c r="E179" s="45"/>
    </row>
    <row r="180" spans="1:6" s="8" customFormat="1" ht="14" customHeight="1">
      <c r="A180" s="58" t="s">
        <v>9</v>
      </c>
      <c r="B180" s="7"/>
      <c r="C180" s="39">
        <v>212227</v>
      </c>
      <c r="D180" s="50"/>
      <c r="E180" s="45"/>
    </row>
    <row r="181" spans="1:6" ht="15" thickBot="1">
      <c r="A181" s="29"/>
      <c r="B181" s="34"/>
      <c r="C181" s="40"/>
      <c r="D181" s="51"/>
      <c r="E181" s="46"/>
    </row>
    <row r="182" spans="1:6" ht="15" thickBot="1">
      <c r="A182" s="30" t="s">
        <v>6</v>
      </c>
      <c r="B182" s="35"/>
      <c r="C182" s="41">
        <f>SUM(C2:C181)</f>
        <v>2943085.34</v>
      </c>
      <c r="D182" s="52"/>
      <c r="E182" s="47"/>
      <c r="F182" s="16"/>
    </row>
    <row r="183" spans="1:6" ht="155" thickBot="1">
      <c r="A183" s="31"/>
      <c r="B183" s="36" t="s">
        <v>5</v>
      </c>
      <c r="C183" s="42"/>
      <c r="D183" s="53"/>
      <c r="E183" s="48"/>
    </row>
    <row r="184" spans="1:6">
      <c r="A184" s="24"/>
      <c r="B184" s="1"/>
      <c r="C184" s="14"/>
      <c r="D184" s="1"/>
    </row>
    <row r="185" spans="1:6">
      <c r="A185" s="24"/>
      <c r="B185" s="1"/>
      <c r="C185" s="14"/>
      <c r="D185" s="1"/>
    </row>
    <row r="191" spans="1:6">
      <c r="A191" s="26"/>
      <c r="B191"/>
      <c r="C191" s="16"/>
      <c r="D191"/>
      <c r="E191"/>
    </row>
    <row r="192" spans="1:6">
      <c r="A192" s="26"/>
      <c r="B192"/>
      <c r="C192" s="16"/>
      <c r="D192"/>
      <c r="E192"/>
    </row>
    <row r="193" spans="1:5">
      <c r="A193" s="26"/>
      <c r="B193"/>
      <c r="C193" s="16"/>
      <c r="D193"/>
      <c r="E193"/>
    </row>
    <row r="194" spans="1:5">
      <c r="A194" s="26"/>
      <c r="B194"/>
      <c r="C194" s="16"/>
      <c r="D194"/>
      <c r="E194"/>
    </row>
    <row r="195" spans="1:5">
      <c r="A195" s="26"/>
      <c r="B195"/>
      <c r="C195" s="16"/>
      <c r="D195"/>
      <c r="E195"/>
    </row>
    <row r="196" spans="1:5">
      <c r="A196" s="26"/>
      <c r="B196"/>
      <c r="C196" s="16"/>
      <c r="D196"/>
      <c r="E196"/>
    </row>
    <row r="197" spans="1:5">
      <c r="A197" s="26"/>
      <c r="B197"/>
      <c r="C197" s="16"/>
      <c r="D197"/>
      <c r="E197"/>
    </row>
    <row r="198" spans="1:5">
      <c r="A198" s="26"/>
      <c r="B198"/>
      <c r="C198" s="16"/>
      <c r="D198"/>
      <c r="E198"/>
    </row>
    <row r="199" spans="1:5">
      <c r="A199" s="26"/>
      <c r="B199"/>
      <c r="C199" s="16"/>
      <c r="D199"/>
      <c r="E199"/>
    </row>
    <row r="200" spans="1:5">
      <c r="A200" s="26"/>
      <c r="B200"/>
      <c r="C200" s="16"/>
      <c r="D200"/>
      <c r="E200"/>
    </row>
    <row r="201" spans="1:5">
      <c r="A201" s="26"/>
      <c r="B201"/>
      <c r="C201" s="16"/>
      <c r="D201"/>
      <c r="E201"/>
    </row>
    <row r="202" spans="1:5">
      <c r="A202" s="26"/>
      <c r="B202"/>
      <c r="C202" s="16"/>
      <c r="D202"/>
      <c r="E202"/>
    </row>
    <row r="203" spans="1:5">
      <c r="A203" s="26"/>
      <c r="B203"/>
      <c r="C203" s="16"/>
      <c r="D203"/>
      <c r="E203"/>
    </row>
    <row r="204" spans="1:5">
      <c r="A204" s="26"/>
      <c r="B204"/>
      <c r="C204" s="16"/>
      <c r="D204"/>
      <c r="E204"/>
    </row>
    <row r="205" spans="1:5">
      <c r="A205" s="26"/>
      <c r="B205"/>
      <c r="C205" s="16"/>
      <c r="D205"/>
      <c r="E205"/>
    </row>
    <row r="206" spans="1:5">
      <c r="A206" s="26"/>
      <c r="B206"/>
      <c r="C206" s="16"/>
      <c r="D206"/>
      <c r="E206"/>
    </row>
    <row r="207" spans="1:5">
      <c r="A207" s="26"/>
      <c r="B207"/>
      <c r="C207" s="16"/>
      <c r="D207"/>
      <c r="E207"/>
    </row>
    <row r="208" spans="1:5">
      <c r="A208" s="26"/>
      <c r="B208"/>
      <c r="C208" s="16"/>
      <c r="D208"/>
      <c r="E208"/>
    </row>
    <row r="209" spans="1:5">
      <c r="A209" s="26"/>
      <c r="B209"/>
      <c r="C209" s="16"/>
      <c r="D209"/>
      <c r="E209"/>
    </row>
    <row r="210" spans="1:5">
      <c r="A210" s="26"/>
      <c r="B210"/>
      <c r="C210" s="16"/>
      <c r="D210"/>
      <c r="E210"/>
    </row>
    <row r="211" spans="1:5">
      <c r="A211" s="26"/>
      <c r="B211"/>
      <c r="C211" s="16"/>
      <c r="D211"/>
      <c r="E211"/>
    </row>
    <row r="212" spans="1:5">
      <c r="A212" s="26"/>
      <c r="B212"/>
      <c r="C212" s="16"/>
      <c r="D212"/>
      <c r="E212"/>
    </row>
    <row r="213" spans="1:5">
      <c r="A213" s="26"/>
      <c r="B213"/>
      <c r="C213" s="16"/>
      <c r="D213"/>
      <c r="E213"/>
    </row>
    <row r="214" spans="1:5">
      <c r="A214" s="26"/>
      <c r="B214"/>
      <c r="C214" s="16"/>
      <c r="D214"/>
      <c r="E214"/>
    </row>
    <row r="215" spans="1:5">
      <c r="A215" s="26"/>
      <c r="B215"/>
      <c r="C215" s="16"/>
      <c r="D215"/>
      <c r="E215"/>
    </row>
    <row r="216" spans="1:5">
      <c r="A216" s="26"/>
      <c r="B216"/>
      <c r="C216" s="16"/>
      <c r="D216"/>
      <c r="E216"/>
    </row>
    <row r="217" spans="1:5">
      <c r="A217" s="26"/>
      <c r="B217"/>
      <c r="C217" s="16"/>
      <c r="D217"/>
      <c r="E217"/>
    </row>
    <row r="218" spans="1:5">
      <c r="A218" s="26"/>
      <c r="B218"/>
      <c r="C218" s="16"/>
      <c r="D218"/>
      <c r="E218"/>
    </row>
    <row r="219" spans="1:5">
      <c r="A219" s="26"/>
      <c r="B219"/>
      <c r="C219" s="16"/>
      <c r="D219"/>
      <c r="E219"/>
    </row>
    <row r="220" spans="1:5">
      <c r="A220" s="26"/>
      <c r="B220"/>
      <c r="C220" s="16"/>
      <c r="D220"/>
      <c r="E220"/>
    </row>
    <row r="221" spans="1:5">
      <c r="A221" s="26"/>
      <c r="B221"/>
      <c r="C221" s="16"/>
      <c r="D221"/>
      <c r="E221"/>
    </row>
    <row r="222" spans="1:5">
      <c r="A222" s="26"/>
      <c r="B222"/>
      <c r="C222" s="16"/>
      <c r="D222"/>
      <c r="E222"/>
    </row>
    <row r="223" spans="1:5">
      <c r="A223" s="26"/>
      <c r="B223"/>
      <c r="C223" s="16"/>
      <c r="D223"/>
      <c r="E223"/>
    </row>
    <row r="224" spans="1:5">
      <c r="A224" s="26"/>
      <c r="B224"/>
      <c r="C224" s="16"/>
      <c r="D224"/>
      <c r="E224"/>
    </row>
    <row r="225" spans="1:5">
      <c r="A225" s="26"/>
      <c r="B225"/>
      <c r="C225" s="16"/>
      <c r="D225"/>
      <c r="E225"/>
    </row>
    <row r="226" spans="1:5">
      <c r="A226" s="26"/>
      <c r="B226"/>
      <c r="C226" s="16"/>
      <c r="D226"/>
      <c r="E226"/>
    </row>
    <row r="227" spans="1:5">
      <c r="A227" s="26"/>
      <c r="B227"/>
      <c r="C227" s="16"/>
      <c r="D227"/>
      <c r="E227"/>
    </row>
    <row r="228" spans="1:5">
      <c r="A228" s="26"/>
      <c r="B228"/>
      <c r="C228" s="16"/>
      <c r="D228"/>
      <c r="E228"/>
    </row>
    <row r="229" spans="1:5">
      <c r="A229" s="26"/>
      <c r="B229"/>
      <c r="C229" s="16"/>
      <c r="D229"/>
      <c r="E229"/>
    </row>
    <row r="230" spans="1:5">
      <c r="A230" s="26"/>
      <c r="B230"/>
      <c r="C230" s="16"/>
      <c r="D230"/>
      <c r="E230"/>
    </row>
    <row r="231" spans="1:5">
      <c r="A231" s="26"/>
      <c r="B231"/>
      <c r="C231" s="16"/>
      <c r="D231"/>
      <c r="E231"/>
    </row>
    <row r="232" spans="1:5">
      <c r="A232" s="26"/>
      <c r="B232"/>
      <c r="C232" s="16"/>
      <c r="D232"/>
      <c r="E232"/>
    </row>
    <row r="233" spans="1:5">
      <c r="A233" s="26"/>
      <c r="B233"/>
      <c r="C233" s="16"/>
      <c r="D233"/>
      <c r="E233"/>
    </row>
    <row r="234" spans="1:5">
      <c r="A234" s="26"/>
      <c r="B234"/>
      <c r="C234" s="16"/>
      <c r="D234"/>
      <c r="E234"/>
    </row>
    <row r="235" spans="1:5">
      <c r="A235" s="26"/>
      <c r="B235"/>
      <c r="C235" s="16"/>
      <c r="D235"/>
      <c r="E235"/>
    </row>
    <row r="236" spans="1:5">
      <c r="A236" s="26"/>
      <c r="B236"/>
      <c r="C236" s="16"/>
      <c r="D236"/>
      <c r="E236"/>
    </row>
    <row r="237" spans="1:5">
      <c r="A237" s="26"/>
      <c r="B237"/>
      <c r="C237" s="16"/>
      <c r="D237"/>
      <c r="E237"/>
    </row>
    <row r="238" spans="1:5">
      <c r="A238" s="26"/>
      <c r="B238"/>
      <c r="C238" s="16"/>
      <c r="D238"/>
      <c r="E238"/>
    </row>
    <row r="239" spans="1:5">
      <c r="A239" s="26"/>
      <c r="B239"/>
      <c r="C239" s="16"/>
      <c r="D239"/>
      <c r="E239"/>
    </row>
    <row r="240" spans="1:5">
      <c r="A240" s="26"/>
      <c r="B240"/>
      <c r="C240" s="16"/>
      <c r="D240"/>
      <c r="E240"/>
    </row>
    <row r="241" spans="1:5">
      <c r="A241" s="26"/>
      <c r="B241"/>
      <c r="C241" s="16"/>
      <c r="D241"/>
      <c r="E241"/>
    </row>
    <row r="242" spans="1:5">
      <c r="A242" s="26"/>
      <c r="B242"/>
      <c r="C242" s="16"/>
      <c r="D242"/>
      <c r="E242"/>
    </row>
    <row r="243" spans="1:5">
      <c r="A243" s="26"/>
      <c r="B243"/>
      <c r="C243" s="16"/>
      <c r="D243"/>
      <c r="E243"/>
    </row>
    <row r="244" spans="1:5">
      <c r="A244" s="26"/>
      <c r="B244"/>
      <c r="C244" s="16"/>
      <c r="D244"/>
      <c r="E244"/>
    </row>
    <row r="245" spans="1:5">
      <c r="A245" s="26"/>
      <c r="B245"/>
      <c r="C245" s="16"/>
      <c r="D245"/>
      <c r="E245"/>
    </row>
    <row r="246" spans="1:5">
      <c r="A246" s="26"/>
      <c r="B246"/>
      <c r="C246" s="16"/>
      <c r="D246"/>
      <c r="E246"/>
    </row>
    <row r="247" spans="1:5">
      <c r="A247" s="26"/>
      <c r="B247"/>
      <c r="C247" s="16"/>
      <c r="D247"/>
      <c r="E247"/>
    </row>
    <row r="248" spans="1:5">
      <c r="A248" s="26"/>
      <c r="B248"/>
      <c r="C248" s="16"/>
      <c r="D248"/>
      <c r="E248"/>
    </row>
    <row r="249" spans="1:5">
      <c r="A249" s="26"/>
      <c r="B249"/>
      <c r="C249" s="16"/>
      <c r="D249"/>
      <c r="E249"/>
    </row>
    <row r="250" spans="1:5">
      <c r="A250" s="26"/>
      <c r="B250"/>
      <c r="C250" s="16"/>
      <c r="D250"/>
      <c r="E250"/>
    </row>
    <row r="251" spans="1:5">
      <c r="A251" s="26"/>
      <c r="B251"/>
      <c r="C251" s="16"/>
      <c r="D251"/>
      <c r="E251"/>
    </row>
    <row r="252" spans="1:5">
      <c r="A252" s="26"/>
      <c r="B252"/>
      <c r="C252" s="16"/>
      <c r="D252"/>
      <c r="E252"/>
    </row>
    <row r="253" spans="1:5">
      <c r="A253" s="26"/>
      <c r="B253"/>
      <c r="C253" s="16"/>
      <c r="D253"/>
      <c r="E253"/>
    </row>
    <row r="254" spans="1:5">
      <c r="A254" s="26"/>
      <c r="B254"/>
      <c r="C254" s="16"/>
      <c r="D254"/>
      <c r="E254"/>
    </row>
    <row r="255" spans="1:5">
      <c r="A255" s="26"/>
      <c r="B255"/>
      <c r="C255" s="16"/>
      <c r="D255"/>
      <c r="E255"/>
    </row>
    <row r="256" spans="1:5">
      <c r="A256" s="26"/>
      <c r="B256"/>
      <c r="C256" s="16"/>
      <c r="D256"/>
      <c r="E256"/>
    </row>
    <row r="257" spans="1:5">
      <c r="A257" s="26"/>
      <c r="B257"/>
      <c r="C257" s="16"/>
      <c r="D257"/>
      <c r="E257"/>
    </row>
    <row r="258" spans="1:5">
      <c r="A258" s="26"/>
      <c r="B258"/>
      <c r="C258" s="16"/>
      <c r="D258"/>
      <c r="E258"/>
    </row>
    <row r="259" spans="1:5">
      <c r="A259" s="26"/>
      <c r="B259"/>
      <c r="C259" s="16"/>
      <c r="D259"/>
      <c r="E259"/>
    </row>
    <row r="260" spans="1:5">
      <c r="A260" s="26"/>
      <c r="B260"/>
      <c r="C260" s="16"/>
      <c r="D260"/>
      <c r="E260"/>
    </row>
    <row r="261" spans="1:5">
      <c r="A261" s="26"/>
      <c r="B261"/>
      <c r="C261" s="16"/>
      <c r="D261"/>
      <c r="E261"/>
    </row>
    <row r="262" spans="1:5">
      <c r="A262" s="26"/>
      <c r="B262"/>
      <c r="C262" s="16"/>
      <c r="D262"/>
      <c r="E262"/>
    </row>
    <row r="263" spans="1:5">
      <c r="A263" s="26"/>
      <c r="B263"/>
      <c r="C263" s="16"/>
      <c r="D263"/>
      <c r="E263"/>
    </row>
    <row r="264" spans="1:5">
      <c r="A264" s="26"/>
      <c r="B264"/>
      <c r="C264" s="16"/>
      <c r="D264"/>
      <c r="E264"/>
    </row>
    <row r="265" spans="1:5">
      <c r="A265" s="26"/>
      <c r="B265"/>
      <c r="C265" s="16"/>
      <c r="D265"/>
      <c r="E265"/>
    </row>
    <row r="266" spans="1:5">
      <c r="A266" s="26"/>
      <c r="B266"/>
      <c r="C266" s="16"/>
      <c r="D266"/>
      <c r="E266"/>
    </row>
    <row r="267" spans="1:5">
      <c r="A267" s="26"/>
      <c r="B267"/>
      <c r="C267" s="16"/>
      <c r="D267"/>
      <c r="E267"/>
    </row>
    <row r="268" spans="1:5">
      <c r="A268" s="26"/>
      <c r="B268"/>
      <c r="C268" s="16"/>
      <c r="D268"/>
      <c r="E268"/>
    </row>
    <row r="269" spans="1:5">
      <c r="A269" s="26"/>
      <c r="B269"/>
      <c r="C269" s="16"/>
      <c r="D269"/>
      <c r="E269"/>
    </row>
    <row r="270" spans="1:5">
      <c r="A270" s="26"/>
      <c r="B270"/>
      <c r="C270" s="16"/>
      <c r="D270"/>
      <c r="E270"/>
    </row>
    <row r="271" spans="1:5">
      <c r="A271" s="26"/>
      <c r="B271"/>
      <c r="C271" s="16"/>
      <c r="D271"/>
      <c r="E271"/>
    </row>
    <row r="272" spans="1:5">
      <c r="A272" s="26"/>
      <c r="B272"/>
      <c r="C272" s="16"/>
      <c r="D272"/>
      <c r="E272"/>
    </row>
    <row r="273" spans="1:5">
      <c r="A273" s="26"/>
      <c r="B273"/>
      <c r="C273" s="16"/>
      <c r="D273"/>
      <c r="E273"/>
    </row>
    <row r="274" spans="1:5">
      <c r="A274" s="26"/>
      <c r="B274"/>
      <c r="C274" s="16"/>
      <c r="D274"/>
      <c r="E274"/>
    </row>
    <row r="275" spans="1:5">
      <c r="A275" s="26"/>
      <c r="B275"/>
      <c r="C275" s="16"/>
      <c r="D275"/>
      <c r="E275"/>
    </row>
    <row r="276" spans="1:5">
      <c r="A276" s="26"/>
      <c r="B276"/>
      <c r="C276" s="16"/>
      <c r="D276"/>
      <c r="E276"/>
    </row>
    <row r="277" spans="1:5">
      <c r="A277" s="26"/>
      <c r="B277"/>
      <c r="C277" s="16"/>
      <c r="D277"/>
      <c r="E277"/>
    </row>
    <row r="278" spans="1:5">
      <c r="A278" s="26"/>
      <c r="B278"/>
      <c r="C278" s="16"/>
      <c r="D278"/>
      <c r="E278"/>
    </row>
    <row r="279" spans="1:5">
      <c r="A279" s="26"/>
      <c r="B279"/>
      <c r="C279" s="16"/>
      <c r="D279"/>
      <c r="E279"/>
    </row>
    <row r="280" spans="1:5">
      <c r="A280" s="26"/>
      <c r="B280"/>
      <c r="C280" s="16"/>
      <c r="D280"/>
      <c r="E280"/>
    </row>
    <row r="281" spans="1:5">
      <c r="A281" s="26"/>
      <c r="B281"/>
      <c r="C281" s="16"/>
      <c r="D281"/>
      <c r="E281"/>
    </row>
    <row r="282" spans="1:5">
      <c r="A282" s="26"/>
      <c r="B282"/>
      <c r="C282" s="16"/>
      <c r="D282"/>
      <c r="E282"/>
    </row>
    <row r="283" spans="1:5">
      <c r="A283" s="26"/>
      <c r="B283"/>
      <c r="C283" s="16"/>
      <c r="D283"/>
      <c r="E283"/>
    </row>
    <row r="284" spans="1:5">
      <c r="A284" s="26"/>
      <c r="B284"/>
      <c r="C284" s="16"/>
      <c r="D284"/>
      <c r="E284"/>
    </row>
    <row r="285" spans="1:5">
      <c r="A285" s="26"/>
      <c r="B285"/>
      <c r="C285" s="16"/>
      <c r="D285"/>
      <c r="E285"/>
    </row>
    <row r="286" spans="1:5">
      <c r="A286" s="26"/>
      <c r="B286"/>
      <c r="C286" s="16"/>
      <c r="D286"/>
      <c r="E286"/>
    </row>
    <row r="287" spans="1:5">
      <c r="A287" s="26"/>
      <c r="B287"/>
      <c r="C287" s="16"/>
      <c r="D287"/>
      <c r="E287"/>
    </row>
    <row r="288" spans="1:5">
      <c r="A288" s="26"/>
      <c r="B288"/>
      <c r="C288" s="16"/>
      <c r="D288"/>
      <c r="E288"/>
    </row>
    <row r="289" spans="1:5">
      <c r="A289" s="26"/>
      <c r="B289"/>
      <c r="C289" s="16"/>
      <c r="D289"/>
      <c r="E289"/>
    </row>
    <row r="290" spans="1:5">
      <c r="A290" s="26"/>
      <c r="B290"/>
      <c r="C290" s="16"/>
      <c r="D290"/>
      <c r="E290"/>
    </row>
    <row r="291" spans="1:5">
      <c r="A291" s="26"/>
      <c r="B291"/>
      <c r="C291" s="16"/>
      <c r="D291"/>
      <c r="E291"/>
    </row>
    <row r="292" spans="1:5">
      <c r="A292" s="26"/>
      <c r="B292"/>
      <c r="C292" s="16"/>
      <c r="D292"/>
      <c r="E292"/>
    </row>
    <row r="293" spans="1:5">
      <c r="A293" s="26"/>
      <c r="B293"/>
      <c r="C293" s="16"/>
      <c r="D293"/>
      <c r="E293"/>
    </row>
    <row r="294" spans="1:5">
      <c r="A294" s="26"/>
      <c r="B294"/>
      <c r="C294" s="16"/>
      <c r="D294"/>
      <c r="E294"/>
    </row>
    <row r="295" spans="1:5">
      <c r="A295" s="26"/>
      <c r="B295"/>
      <c r="C295" s="16"/>
      <c r="D295"/>
      <c r="E295"/>
    </row>
    <row r="296" spans="1:5">
      <c r="A296" s="26"/>
      <c r="B296"/>
      <c r="C296" s="16"/>
      <c r="D296"/>
      <c r="E296"/>
    </row>
    <row r="297" spans="1:5">
      <c r="A297" s="26"/>
      <c r="B297"/>
      <c r="C297" s="16"/>
      <c r="D297"/>
      <c r="E297"/>
    </row>
    <row r="298" spans="1:5">
      <c r="A298" s="26"/>
      <c r="B298"/>
      <c r="C298" s="16"/>
      <c r="D298"/>
      <c r="E298"/>
    </row>
    <row r="299" spans="1:5">
      <c r="A299" s="26"/>
      <c r="B299"/>
      <c r="C299" s="16"/>
      <c r="D299"/>
      <c r="E299"/>
    </row>
    <row r="300" spans="1:5">
      <c r="A300" s="26"/>
      <c r="B300"/>
      <c r="C300" s="16"/>
      <c r="D300"/>
      <c r="E300"/>
    </row>
    <row r="301" spans="1:5">
      <c r="A301" s="26"/>
      <c r="B301"/>
      <c r="C301" s="16"/>
      <c r="D301"/>
      <c r="E301"/>
    </row>
    <row r="302" spans="1:5">
      <c r="A302" s="26"/>
      <c r="B302"/>
      <c r="C302" s="16"/>
      <c r="D302"/>
      <c r="E302"/>
    </row>
    <row r="303" spans="1:5">
      <c r="A303" s="26"/>
      <c r="B303"/>
      <c r="C303" s="16"/>
      <c r="D303"/>
      <c r="E303"/>
    </row>
    <row r="304" spans="1:5">
      <c r="A304" s="26"/>
      <c r="B304"/>
      <c r="C304" s="16"/>
      <c r="D304"/>
      <c r="E304"/>
    </row>
    <row r="305" spans="1:5">
      <c r="A305" s="26"/>
      <c r="B305"/>
      <c r="C305" s="16"/>
      <c r="D305"/>
      <c r="E305"/>
    </row>
    <row r="306" spans="1:5">
      <c r="A306" s="26"/>
      <c r="B306"/>
      <c r="C306" s="16"/>
      <c r="D306"/>
      <c r="E306"/>
    </row>
    <row r="307" spans="1:5">
      <c r="A307" s="26"/>
      <c r="B307"/>
      <c r="C307" s="16"/>
      <c r="D307"/>
      <c r="E307"/>
    </row>
    <row r="308" spans="1:5">
      <c r="A308" s="26"/>
      <c r="B308"/>
      <c r="C308" s="16"/>
      <c r="D308"/>
      <c r="E308"/>
    </row>
    <row r="309" spans="1:5">
      <c r="A309" s="26"/>
      <c r="B309"/>
      <c r="C309" s="16"/>
      <c r="D309"/>
      <c r="E309"/>
    </row>
    <row r="310" spans="1:5">
      <c r="A310" s="26"/>
      <c r="B310"/>
      <c r="C310" s="16"/>
      <c r="D310"/>
      <c r="E310"/>
    </row>
    <row r="311" spans="1:5">
      <c r="A311" s="26"/>
      <c r="B311"/>
      <c r="C311" s="16"/>
      <c r="D311"/>
      <c r="E311"/>
    </row>
    <row r="312" spans="1:5">
      <c r="A312" s="26"/>
      <c r="B312"/>
      <c r="C312" s="16"/>
      <c r="D312"/>
      <c r="E312"/>
    </row>
    <row r="313" spans="1:5">
      <c r="A313" s="26"/>
      <c r="B313"/>
      <c r="C313" s="16"/>
      <c r="D313"/>
      <c r="E313"/>
    </row>
    <row r="314" spans="1:5">
      <c r="A314" s="26"/>
      <c r="B314"/>
      <c r="C314" s="16"/>
      <c r="D314"/>
      <c r="E314"/>
    </row>
    <row r="315" spans="1:5">
      <c r="A315" s="26"/>
      <c r="B315"/>
      <c r="C315" s="16"/>
      <c r="D315"/>
      <c r="E315"/>
    </row>
    <row r="316" spans="1:5">
      <c r="A316" s="26"/>
      <c r="B316"/>
      <c r="C316" s="16"/>
      <c r="D316"/>
      <c r="E316"/>
    </row>
    <row r="317" spans="1:5">
      <c r="A317" s="26"/>
      <c r="B317"/>
      <c r="C317" s="16"/>
      <c r="D317"/>
      <c r="E317"/>
    </row>
    <row r="318" spans="1:5">
      <c r="A318" s="26"/>
      <c r="B318"/>
      <c r="C318" s="16"/>
      <c r="D318"/>
      <c r="E318"/>
    </row>
    <row r="319" spans="1:5">
      <c r="A319" s="26"/>
      <c r="B319"/>
      <c r="C319" s="16"/>
      <c r="D319"/>
      <c r="E319"/>
    </row>
    <row r="320" spans="1:5">
      <c r="A320" s="26"/>
      <c r="B320"/>
      <c r="C320" s="16"/>
      <c r="D320"/>
      <c r="E320"/>
    </row>
    <row r="321" spans="1:5">
      <c r="A321" s="26"/>
      <c r="B321"/>
      <c r="C321" s="16"/>
      <c r="D321"/>
      <c r="E321"/>
    </row>
    <row r="322" spans="1:5">
      <c r="A322" s="26"/>
      <c r="B322"/>
      <c r="C322" s="16"/>
      <c r="D322"/>
      <c r="E322"/>
    </row>
    <row r="323" spans="1:5">
      <c r="A323" s="26"/>
      <c r="B323"/>
      <c r="C323" s="16"/>
      <c r="D323"/>
      <c r="E323"/>
    </row>
    <row r="324" spans="1:5">
      <c r="A324" s="26"/>
      <c r="B324"/>
      <c r="C324" s="16"/>
      <c r="D324"/>
      <c r="E324"/>
    </row>
    <row r="325" spans="1:5">
      <c r="A325" s="26"/>
      <c r="B325"/>
      <c r="C325" s="16"/>
      <c r="D325"/>
      <c r="E325"/>
    </row>
    <row r="326" spans="1:5">
      <c r="A326" s="26"/>
      <c r="B326"/>
      <c r="C326" s="16"/>
      <c r="D326"/>
      <c r="E326"/>
    </row>
    <row r="327" spans="1:5">
      <c r="A327" s="26"/>
      <c r="B327"/>
      <c r="C327" s="16"/>
      <c r="D327"/>
      <c r="E327"/>
    </row>
    <row r="328" spans="1:5">
      <c r="A328" s="26"/>
      <c r="B328"/>
      <c r="C328" s="16"/>
      <c r="D328"/>
      <c r="E328"/>
    </row>
    <row r="329" spans="1:5">
      <c r="A329" s="26"/>
      <c r="B329"/>
      <c r="C329" s="16"/>
      <c r="D329"/>
      <c r="E329"/>
    </row>
    <row r="330" spans="1:5">
      <c r="A330" s="26"/>
      <c r="B330"/>
      <c r="C330" s="16"/>
      <c r="D330"/>
      <c r="E330"/>
    </row>
    <row r="331" spans="1:5">
      <c r="A331" s="26"/>
      <c r="B331"/>
      <c r="C331" s="16"/>
      <c r="D331"/>
      <c r="E331"/>
    </row>
    <row r="332" spans="1:5">
      <c r="A332" s="26"/>
      <c r="B332"/>
      <c r="C332" s="16"/>
      <c r="D332"/>
      <c r="E332"/>
    </row>
    <row r="333" spans="1:5">
      <c r="A333" s="26"/>
      <c r="B333"/>
      <c r="C333" s="16"/>
      <c r="D333"/>
      <c r="E333"/>
    </row>
    <row r="334" spans="1:5">
      <c r="A334" s="26"/>
      <c r="B334"/>
      <c r="C334" s="16"/>
      <c r="D334"/>
      <c r="E334"/>
    </row>
    <row r="335" spans="1:5">
      <c r="A335" s="26"/>
      <c r="B335"/>
      <c r="C335" s="16"/>
      <c r="D335"/>
      <c r="E335"/>
    </row>
    <row r="336" spans="1:5">
      <c r="A336" s="26"/>
      <c r="B336"/>
      <c r="C336" s="16"/>
      <c r="D336"/>
      <c r="E336"/>
    </row>
    <row r="337" spans="1:5">
      <c r="A337" s="26"/>
      <c r="B337"/>
      <c r="C337" s="16"/>
      <c r="D337"/>
      <c r="E337"/>
    </row>
    <row r="338" spans="1:5">
      <c r="A338" s="26"/>
      <c r="B338"/>
      <c r="C338" s="16"/>
      <c r="D338"/>
      <c r="E338"/>
    </row>
    <row r="339" spans="1:5">
      <c r="A339" s="26"/>
      <c r="B339"/>
      <c r="C339" s="16"/>
      <c r="D339"/>
      <c r="E339"/>
    </row>
    <row r="340" spans="1:5">
      <c r="A340" s="26"/>
      <c r="B340"/>
      <c r="C340" s="16"/>
      <c r="D340"/>
      <c r="E340"/>
    </row>
    <row r="341" spans="1:5">
      <c r="A341" s="26"/>
      <c r="B341"/>
      <c r="C341" s="16"/>
      <c r="D341"/>
      <c r="E341"/>
    </row>
    <row r="342" spans="1:5">
      <c r="A342" s="26"/>
      <c r="B342"/>
      <c r="C342" s="16"/>
      <c r="D342"/>
      <c r="E342"/>
    </row>
    <row r="343" spans="1:5">
      <c r="A343" s="26"/>
      <c r="B343"/>
      <c r="C343" s="16"/>
      <c r="D343"/>
      <c r="E343"/>
    </row>
    <row r="344" spans="1:5">
      <c r="A344" s="26"/>
      <c r="B344"/>
      <c r="C344" s="16"/>
      <c r="D344"/>
      <c r="E344"/>
    </row>
    <row r="345" spans="1:5">
      <c r="A345" s="26"/>
      <c r="B345"/>
      <c r="C345" s="16"/>
      <c r="D345"/>
      <c r="E345"/>
    </row>
    <row r="346" spans="1:5">
      <c r="A346" s="26"/>
      <c r="B346"/>
      <c r="C346" s="16"/>
      <c r="D346"/>
      <c r="E346"/>
    </row>
    <row r="347" spans="1:5">
      <c r="A347" s="26"/>
      <c r="B347"/>
      <c r="C347" s="16"/>
      <c r="D347"/>
      <c r="E347"/>
    </row>
    <row r="348" spans="1:5">
      <c r="A348" s="26"/>
      <c r="B348"/>
      <c r="C348" s="16"/>
      <c r="D348"/>
      <c r="E348"/>
    </row>
    <row r="349" spans="1:5">
      <c r="A349" s="26"/>
      <c r="B349"/>
      <c r="C349" s="16"/>
      <c r="D349"/>
      <c r="E349"/>
    </row>
    <row r="350" spans="1:5">
      <c r="A350" s="26"/>
      <c r="B350"/>
      <c r="C350" s="16"/>
      <c r="D350"/>
      <c r="E350"/>
    </row>
    <row r="351" spans="1:5">
      <c r="A351" s="26"/>
      <c r="B351"/>
      <c r="C351" s="16"/>
      <c r="D351"/>
      <c r="E351"/>
    </row>
    <row r="352" spans="1:5">
      <c r="A352" s="26"/>
      <c r="B352"/>
      <c r="C352" s="16"/>
      <c r="D352"/>
      <c r="E352"/>
    </row>
    <row r="353" spans="1:5">
      <c r="A353" s="26"/>
      <c r="B353"/>
      <c r="C353" s="16"/>
      <c r="D353"/>
      <c r="E353"/>
    </row>
    <row r="354" spans="1:5">
      <c r="A354" s="26"/>
      <c r="B354"/>
      <c r="C354" s="16"/>
      <c r="D354"/>
      <c r="E354"/>
    </row>
    <row r="355" spans="1:5">
      <c r="A355" s="26"/>
      <c r="B355"/>
      <c r="C355" s="16"/>
      <c r="D355"/>
      <c r="E355"/>
    </row>
    <row r="356" spans="1:5">
      <c r="A356" s="26"/>
      <c r="B356"/>
      <c r="C356" s="16"/>
      <c r="D356"/>
      <c r="E356"/>
    </row>
    <row r="357" spans="1:5">
      <c r="A357" s="26"/>
      <c r="B357"/>
      <c r="C357" s="16"/>
      <c r="D357"/>
      <c r="E357"/>
    </row>
    <row r="358" spans="1:5">
      <c r="A358" s="26"/>
      <c r="B358"/>
      <c r="C358" s="16"/>
      <c r="D358"/>
      <c r="E358"/>
    </row>
    <row r="359" spans="1:5">
      <c r="A359" s="26"/>
      <c r="B359"/>
      <c r="C359" s="16"/>
      <c r="D359"/>
      <c r="E359"/>
    </row>
    <row r="360" spans="1:5">
      <c r="A360" s="26"/>
      <c r="B360"/>
      <c r="C360" s="16"/>
      <c r="D360"/>
      <c r="E360"/>
    </row>
    <row r="361" spans="1:5">
      <c r="A361" s="26"/>
      <c r="B361"/>
      <c r="C361" s="16"/>
      <c r="D361"/>
      <c r="E361"/>
    </row>
    <row r="362" spans="1:5">
      <c r="A362" s="26"/>
      <c r="B362"/>
      <c r="C362" s="16"/>
      <c r="D362"/>
      <c r="E362"/>
    </row>
    <row r="363" spans="1:5">
      <c r="A363" s="26"/>
      <c r="B363"/>
      <c r="C363" s="16"/>
      <c r="D363"/>
      <c r="E363"/>
    </row>
    <row r="364" spans="1:5">
      <c r="A364" s="26"/>
      <c r="B364"/>
      <c r="C364" s="16"/>
      <c r="D364"/>
      <c r="E364"/>
    </row>
    <row r="365" spans="1:5">
      <c r="A365" s="26"/>
      <c r="B365"/>
      <c r="C365" s="16"/>
      <c r="D365"/>
      <c r="E365"/>
    </row>
    <row r="366" spans="1:5">
      <c r="A366" s="26"/>
      <c r="B366"/>
      <c r="C366" s="16"/>
      <c r="D366"/>
      <c r="E366"/>
    </row>
    <row r="367" spans="1:5">
      <c r="A367" s="26"/>
      <c r="B367"/>
      <c r="C367" s="16"/>
      <c r="D367"/>
      <c r="E367"/>
    </row>
    <row r="368" spans="1:5">
      <c r="A368" s="26"/>
      <c r="B368"/>
      <c r="C368" s="16"/>
      <c r="D368"/>
      <c r="E368"/>
    </row>
    <row r="369" spans="1:5">
      <c r="A369" s="26"/>
      <c r="B369"/>
      <c r="C369" s="16"/>
      <c r="D369"/>
      <c r="E369"/>
    </row>
    <row r="370" spans="1:5">
      <c r="A370" s="26"/>
      <c r="B370"/>
      <c r="C370" s="16"/>
      <c r="D370"/>
      <c r="E370"/>
    </row>
    <row r="371" spans="1:5">
      <c r="A371" s="26"/>
      <c r="B371"/>
      <c r="C371" s="16"/>
      <c r="D371"/>
      <c r="E371"/>
    </row>
    <row r="372" spans="1:5">
      <c r="A372" s="26"/>
      <c r="B372"/>
      <c r="C372" s="16"/>
      <c r="D372"/>
      <c r="E372"/>
    </row>
    <row r="373" spans="1:5">
      <c r="A373" s="26"/>
      <c r="B373"/>
      <c r="C373" s="16"/>
      <c r="D373"/>
      <c r="E373"/>
    </row>
    <row r="374" spans="1:5">
      <c r="A374" s="26"/>
      <c r="B374"/>
      <c r="C374" s="16"/>
      <c r="D374"/>
      <c r="E374"/>
    </row>
    <row r="375" spans="1:5">
      <c r="A375" s="26"/>
      <c r="B375"/>
      <c r="C375" s="16"/>
      <c r="D375"/>
      <c r="E375"/>
    </row>
    <row r="376" spans="1:5">
      <c r="A376" s="26"/>
      <c r="B376"/>
      <c r="C376" s="16"/>
      <c r="D376"/>
      <c r="E376"/>
    </row>
    <row r="377" spans="1:5">
      <c r="A377" s="26"/>
      <c r="B377"/>
      <c r="C377" s="16"/>
      <c r="D377"/>
      <c r="E377"/>
    </row>
    <row r="378" spans="1:5">
      <c r="A378" s="26"/>
      <c r="B378"/>
      <c r="C378" s="16"/>
      <c r="D378"/>
      <c r="E378"/>
    </row>
    <row r="379" spans="1:5">
      <c r="A379" s="26"/>
      <c r="B379"/>
      <c r="C379" s="16"/>
      <c r="D379"/>
      <c r="E379"/>
    </row>
    <row r="380" spans="1:5">
      <c r="A380" s="26"/>
      <c r="B380"/>
      <c r="C380" s="16"/>
      <c r="D380"/>
      <c r="E380"/>
    </row>
    <row r="381" spans="1:5">
      <c r="A381" s="26"/>
      <c r="B381"/>
      <c r="C381" s="16"/>
      <c r="D381"/>
      <c r="E381"/>
    </row>
    <row r="382" spans="1:5">
      <c r="A382" s="26"/>
      <c r="B382"/>
      <c r="C382" s="16"/>
      <c r="D382"/>
      <c r="E382"/>
    </row>
  </sheetData>
  <pageMargins left="0.7" right="0.7" top="0.75" bottom="0.75" header="0.3" footer="0.3"/>
  <pageSetup paperSize="9" orientation="portrait" horizontalDpi="180" verticalDpi="18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Траты</vt:lpstr>
      <vt:lpstr>Поступления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2014-10-30T14:08:37Z</cp:lastPrinted>
  <dcterms:created xsi:type="dcterms:W3CDTF">2006-09-28T05:33:49Z</dcterms:created>
  <dcterms:modified xsi:type="dcterms:W3CDTF">2015-03-13T12:54:51Z</dcterms:modified>
</cp:coreProperties>
</file>