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filterPrivacy="1" autoCompressPictures="0" defaultThemeVersion="124226"/>
  <bookViews>
    <workbookView xWindow="276" yWindow="0" windowWidth="19416" windowHeight="11016"/>
  </bookViews>
  <sheets>
    <sheet name="Траты" sheetId="1" r:id="rId1"/>
    <sheet name="Поступления" sheetId="3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1" i="3"/>
  <c r="C149"/>
  <c r="C153"/>
  <c r="C11" i="1"/>
</calcChain>
</file>

<file path=xl/sharedStrings.xml><?xml version="1.0" encoding="utf-8"?>
<sst xmlns="http://schemas.openxmlformats.org/spreadsheetml/2006/main" count="444" uniqueCount="192">
  <si>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</si>
  <si>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</si>
  <si>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</si>
  <si>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</si>
  <si>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</si>
  <si>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</si>
  <si>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</si>
  <si>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</si>
  <si>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Проект Dobro.Mail.ru</t>
  </si>
  <si>
    <t>Прочие пожертвования*</t>
  </si>
  <si>
    <t>Благотворительное пожертвование для Дарьи и Марии Будариных</t>
  </si>
  <si>
    <t>Вид платежа</t>
  </si>
  <si>
    <t>Благотворительное пожертвование для Захара Колодина</t>
  </si>
  <si>
    <t>Благотворительное пожертвование для Сергея Кондакова</t>
  </si>
  <si>
    <t>lee al</t>
  </si>
  <si>
    <t>Благотворительное пожертвование для Максима Епаняна</t>
  </si>
  <si>
    <t>MasterCard</t>
  </si>
  <si>
    <t>VISA</t>
  </si>
  <si>
    <t>QIWI</t>
  </si>
  <si>
    <t>YandexMoney</t>
  </si>
  <si>
    <t>WebMoney</t>
  </si>
  <si>
    <t>Благотворительное пожертвование на Уставные цели фонда</t>
  </si>
  <si>
    <t xml:space="preserve">Благотворительное пожертвование для ДДИ №8 </t>
  </si>
  <si>
    <t>Благотворительное пожертвование для Ивана Золина</t>
  </si>
  <si>
    <t>Благотворительное пожертвование для Алексея Шуракова</t>
  </si>
  <si>
    <t>Благотворительное пожертвование для Дианы Янбаевой</t>
  </si>
  <si>
    <t>Благотворительное пожертвование для Камилла Шамсетдинова</t>
  </si>
  <si>
    <t>Благотворительное пожертвование для Арины Кузнецовой</t>
  </si>
  <si>
    <t>Благотворительное пожертвование для Проекта инклюзивного образования</t>
  </si>
  <si>
    <t>ООО "Учетный центр"</t>
  </si>
  <si>
    <t>Скрижалина Т.И.</t>
  </si>
  <si>
    <t>ООО "Велосипеды мечты"</t>
  </si>
  <si>
    <t>SMS пожертвования</t>
  </si>
  <si>
    <t>Титова Е.В.</t>
  </si>
  <si>
    <t>Lee al</t>
  </si>
  <si>
    <t>Lee A</t>
  </si>
  <si>
    <t>С Юлия</t>
  </si>
  <si>
    <t>po ju</t>
  </si>
  <si>
    <t>G Jul</t>
  </si>
  <si>
    <t>Благотворительное пожертвование для Софьи Хрисанфовой</t>
  </si>
  <si>
    <t>Благотворительное пожертвование для Александра Поплавского</t>
  </si>
  <si>
    <t>Благотворительное пожертвование для Александра Ардамина</t>
  </si>
  <si>
    <t>Благотворительное пожертвование для ДДИ №8</t>
  </si>
  <si>
    <t xml:space="preserve">Благотворительное пожертвование для Камиллы Шамсетдиновой </t>
  </si>
  <si>
    <t>Благотворительное пожертвование для Сергея Еремеева</t>
  </si>
  <si>
    <t>Благотворительное пожертвование для Михаила и Софии Мохначевых</t>
  </si>
  <si>
    <t>Благотворительное пожертвование для Алексея Короткова</t>
  </si>
  <si>
    <t>Благотворительное пожертвование для Владислава Салтыкова</t>
  </si>
  <si>
    <t>Благотворительное пожертвование для Тимура Хабибуллина</t>
  </si>
  <si>
    <t xml:space="preserve">Благотворительное пожертвование для Дмитрия Крамарченко </t>
  </si>
  <si>
    <t>Благотворительное пожертвование для Семена Ларина</t>
  </si>
  <si>
    <t>Благотворительное пожертвование для Анастасии Мигович</t>
  </si>
  <si>
    <t>Благотворительное пожертвование для Натальи Некрасовой</t>
  </si>
  <si>
    <t>Благотворительное пожертвование для Ивана Никонова</t>
  </si>
  <si>
    <t>Благотворительное пожертвование для Дмитрия Глазкова</t>
  </si>
  <si>
    <t>Благотворительное пожертвование для Степана Матвеева</t>
  </si>
  <si>
    <t>Благотворительное пожертвование для Александры Токаревой</t>
  </si>
  <si>
    <t>Благотворительное пожертвование для Ивана Пасечника</t>
  </si>
  <si>
    <t>Благотворительное пожертвование для Артёма Каракозяна</t>
  </si>
  <si>
    <t>Благотворительное пожертвование для Камиллы Шамсетдиновой</t>
  </si>
  <si>
    <t>Благотворительное пожертвование для Виктории Пологовой</t>
  </si>
  <si>
    <t>Аханова Е.В</t>
  </si>
  <si>
    <t>Эквайринг</t>
  </si>
  <si>
    <t xml:space="preserve">ООО "Телеком-Биржа" </t>
  </si>
  <si>
    <t>ООО "ПраймРиэлт"</t>
  </si>
  <si>
    <t>ООО "ПКП "МОБОЙЛ"</t>
  </si>
  <si>
    <t>ООО "Чибо Буоно"</t>
  </si>
  <si>
    <t>ООО "Интенсив девелопмент технолоджи"</t>
  </si>
  <si>
    <t>Оплата курса реабилитации для Засориной Ксении. По проекту "Помощь семье".</t>
  </si>
  <si>
    <t>Оплата курса реабилитации для Засориной Ксении. По проекту "Помощь семье". (ООО "Академия здоровья")</t>
  </si>
  <si>
    <t>(оплата 04.07.14)</t>
  </si>
  <si>
    <t>Оплата курса реабилитации для Андреева Ярослава. По проекту "Помощь семье".</t>
  </si>
  <si>
    <t>Оплата курса реабилитации для Андреева Ярослава. По проекту "Помощь семье". (ООО "Университетская клиника головной боли")</t>
  </si>
  <si>
    <t>Оплата курса реабилитации для Орлова Александра. По проекту "Помощь семье".</t>
  </si>
  <si>
    <t>Оплата курса реабилитации для Орлова Александра. По проекту "Помощь семье". (ООО "Реабилитационный центр Шамарина")</t>
  </si>
  <si>
    <t>(оплата 16.07.14)</t>
  </si>
  <si>
    <t>Доплата по покупке кресла-коляски "Umbrella" для Татаринова Артема. По проекту " Помощь семье".</t>
  </si>
  <si>
    <t>Доплата по покупке кресла-коляски "Umbrella" для Татаринова Артема. По проекту " Помощь семье". (ИП Моткина Евгения Сергеевна)</t>
  </si>
  <si>
    <t>Оплата курса реабилитации для Прокофьевой Юлианы. По проекту "Помощь семье".</t>
  </si>
  <si>
    <t>Оплата курса реабилитации для Прокофьевой Юлианы. По проекту "Помощь семье".  (ООО "Университетская клиника головной боли")</t>
  </si>
  <si>
    <t>(оплата 21.07.14)</t>
  </si>
  <si>
    <t>Оплата курса реабилитации для Никонова Ивана. По проекту "Помощь семье".</t>
  </si>
  <si>
    <t>Оплата курса реабилитации для Никонова Ивана. По проекту "Помощь семье". (АНО ЦСП "Благодатное небо")</t>
  </si>
  <si>
    <t>(оплата 28.07.14)</t>
  </si>
  <si>
    <t>Оплата кресла и комплектующих Стингрей для Тихонова Андрея. По проекту "Помощь семье".</t>
  </si>
  <si>
    <t>Оплата кресла и комплектующих Стингрей для Тихонова Андрея. По проекту "Помощь семье". (ООО "Актив")</t>
  </si>
  <si>
    <t>Благотворительное пожертвование в рамках совместного проекта по инклюзивному образованию.</t>
  </si>
  <si>
    <t>Благотворительное пожертвование в рамках совместного проекта по инклюзивному образованию. (Автономная некоммерческая организация "Центр проблем аутизма: образование, исследования, помощь, защита прав")</t>
  </si>
  <si>
    <t>Вишнякова Е</t>
  </si>
  <si>
    <t>Горковенко Т.</t>
  </si>
  <si>
    <t>Парчинская Д.В.</t>
  </si>
  <si>
    <t>Балабакина Я.О.</t>
  </si>
  <si>
    <t>Сурков В.</t>
  </si>
  <si>
    <t>Смирнов А.</t>
  </si>
  <si>
    <t>Shurugin S.</t>
  </si>
  <si>
    <t>Санчес-Перес Ю.</t>
  </si>
  <si>
    <t>Пережогина Е.</t>
  </si>
  <si>
    <t>Rybakova N.</t>
  </si>
  <si>
    <t>Makarenkov B.</t>
  </si>
  <si>
    <t>Ananskikh E.</t>
  </si>
  <si>
    <t>Дорофеева М.</t>
  </si>
  <si>
    <t>Шурыгин С.</t>
  </si>
  <si>
    <t>Борисова Г.</t>
  </si>
  <si>
    <t>Леонова В.</t>
  </si>
  <si>
    <t>Gerasimenko N.</t>
  </si>
  <si>
    <t>Кубышкин А.</t>
  </si>
  <si>
    <t>Гизитдинова И.</t>
  </si>
  <si>
    <t>Pushkarev V.</t>
  </si>
  <si>
    <t>Каплун Б.М.</t>
  </si>
  <si>
    <t>Котт Д.А.</t>
  </si>
  <si>
    <t>Гурецкая Г.Е.</t>
  </si>
  <si>
    <t>Ирина К.</t>
  </si>
  <si>
    <t>Fedorova A.</t>
  </si>
  <si>
    <t>Кобейн К.</t>
  </si>
  <si>
    <t>Полякова К.</t>
  </si>
  <si>
    <t>Alshanskii G.</t>
  </si>
  <si>
    <t>Уваркина С.</t>
  </si>
  <si>
    <t>Boymelshteyn I.</t>
  </si>
  <si>
    <t>Разница К.</t>
  </si>
  <si>
    <t>KUKUSHKIN M.</t>
  </si>
  <si>
    <t>Сидоркина Е.</t>
  </si>
  <si>
    <t>Abakumova N.</t>
  </si>
  <si>
    <t>Loginova N.</t>
  </si>
  <si>
    <t>Иоч Е.Э.</t>
  </si>
  <si>
    <t>Шелихова М.О.</t>
  </si>
  <si>
    <t>Южакова П.</t>
  </si>
  <si>
    <t>Сиверская А.</t>
  </si>
  <si>
    <t>Raskova D.</t>
  </si>
  <si>
    <t>Mironov D.</t>
  </si>
  <si>
    <t>Pivovar R.</t>
  </si>
  <si>
    <t>Petrishchev R.</t>
  </si>
  <si>
    <t>Zharinova E.</t>
  </si>
  <si>
    <t>PEREVERZEVA O.</t>
  </si>
  <si>
    <t>Bessarabsky A.</t>
  </si>
  <si>
    <t>Kudinenko O.</t>
  </si>
  <si>
    <t>Пушкарев В.</t>
  </si>
  <si>
    <t>Шапенко О.С.</t>
  </si>
  <si>
    <t>Беляков И.</t>
  </si>
  <si>
    <t>AVIDON T.</t>
  </si>
  <si>
    <t>MANZHUR I.</t>
  </si>
  <si>
    <t>Павленко А.К.</t>
  </si>
  <si>
    <t>О.К.</t>
  </si>
  <si>
    <t>А.М.</t>
  </si>
  <si>
    <t>Степанкова Е.С.</t>
  </si>
  <si>
    <t>Финягин М.</t>
  </si>
  <si>
    <t>KHAYTSINA A.</t>
  </si>
  <si>
    <t>Korotchenkova E.</t>
  </si>
  <si>
    <t>Ломсадзе А.Г.</t>
  </si>
  <si>
    <t>Клименко А.</t>
  </si>
  <si>
    <t>Poliakova M.</t>
  </si>
  <si>
    <t>Zotina I.</t>
  </si>
  <si>
    <t>Egorova J.</t>
  </si>
  <si>
    <t>Б. Галина</t>
  </si>
  <si>
    <t>SELEVA A.</t>
  </si>
  <si>
    <t>Fedorova E.</t>
  </si>
  <si>
    <t>Poletskiy S.</t>
  </si>
  <si>
    <t>Игнатенко Н.</t>
  </si>
  <si>
    <t>Redreeva T.</t>
  </si>
  <si>
    <t>Рогожко М.</t>
  </si>
  <si>
    <t>Арзанова А.</t>
  </si>
  <si>
    <t>Семенова Э.</t>
  </si>
  <si>
    <t>Y.Y.</t>
  </si>
  <si>
    <t>Нанава Н.</t>
  </si>
  <si>
    <t>Хомякова В.</t>
  </si>
  <si>
    <t>Татьяна З.</t>
  </si>
  <si>
    <t>Пападина О.</t>
  </si>
  <si>
    <t>Сигова А.</t>
  </si>
  <si>
    <t>Лысюк А.П.</t>
  </si>
  <si>
    <t>Ivanova O.</t>
  </si>
  <si>
    <t>Татьяна Г.</t>
  </si>
  <si>
    <t>Гусенковы Т. и А.</t>
  </si>
  <si>
    <t>Polouektova K.</t>
  </si>
  <si>
    <t>Cowdery J.</t>
  </si>
  <si>
    <t>Волошин В. (Skolkovo Triathlon team)</t>
  </si>
  <si>
    <t>Майорова А.</t>
  </si>
  <si>
    <t>Гурецкая Г.</t>
  </si>
  <si>
    <t>Бергер А.</t>
  </si>
  <si>
    <t>Zyryanova S.</t>
  </si>
  <si>
    <t>TRETYAKOV E.</t>
  </si>
  <si>
    <t>Смирнов В.</t>
  </si>
  <si>
    <t>Irina K.</t>
  </si>
  <si>
    <t>Ulemaev A.</t>
  </si>
  <si>
    <t>ЕФИМОВ В.</t>
  </si>
  <si>
    <t>Kharatyan A.</t>
  </si>
  <si>
    <t>Купервассер А.</t>
  </si>
  <si>
    <t>Peters M.</t>
  </si>
  <si>
    <t>Петроченко В.</t>
  </si>
  <si>
    <t>Алпатова И.А.</t>
  </si>
  <si>
    <t>Устинова С.В.</t>
  </si>
  <si>
    <t>Ванцева А.</t>
  </si>
  <si>
    <t>BULENKO P.</t>
  </si>
  <si>
    <t>Зимирева Л.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</si>
</sst>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\ &quot;руб.&quot;;[Red]#,##0.00\ &quot;руб.&quot;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78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0" xfId="0" applyFont="1"/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0" fillId="0" borderId="5" xfId="0" applyFill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6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center"/>
    </xf>
    <xf numFmtId="14" fontId="3" fillId="0" borderId="1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0" fillId="0" borderId="17" xfId="0" applyFill="1" applyBorder="1"/>
    <xf numFmtId="0" fontId="2" fillId="0" borderId="17" xfId="0" applyFont="1" applyFill="1" applyBorder="1"/>
    <xf numFmtId="164" fontId="2" fillId="0" borderId="4" xfId="0" applyNumberFormat="1" applyFont="1" applyFill="1" applyBorder="1" applyAlignment="1">
      <alignment horizontal="left" wrapText="1"/>
    </xf>
    <xf numFmtId="164" fontId="2" fillId="0" borderId="5" xfId="0" applyNumberFormat="1" applyFont="1" applyFill="1" applyBorder="1" applyAlignment="1">
      <alignment horizontal="left" wrapText="1"/>
    </xf>
    <xf numFmtId="164" fontId="3" fillId="0" borderId="5" xfId="0" applyNumberFormat="1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left" wrapText="1"/>
    </xf>
    <xf numFmtId="14" fontId="2" fillId="0" borderId="12" xfId="0" applyNumberFormat="1" applyFont="1" applyFill="1" applyBorder="1" applyAlignment="1">
      <alignment horizontal="center" wrapText="1"/>
    </xf>
    <xf numFmtId="4" fontId="0" fillId="0" borderId="5" xfId="0" applyNumberFormat="1" applyFill="1" applyBorder="1" applyAlignment="1">
      <alignment horizontal="center"/>
    </xf>
    <xf numFmtId="0" fontId="2" fillId="0" borderId="10" xfId="0" applyFont="1" applyFill="1" applyBorder="1" applyAlignment="1"/>
    <xf numFmtId="14" fontId="2" fillId="0" borderId="12" xfId="0" applyNumberFormat="1" applyFont="1" applyFill="1" applyBorder="1" applyAlignment="1">
      <alignment horizontal="left" vertical="top"/>
    </xf>
    <xf numFmtId="14" fontId="2" fillId="0" borderId="12" xfId="0" applyNumberFormat="1" applyFont="1" applyFill="1" applyBorder="1" applyAlignment="1">
      <alignment horizontal="left"/>
    </xf>
  </cellXfs>
  <cellStyles count="78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  <cellStyle name="Открывавшаяся гиперссылка" xfId="632" builtinId="9" hidden="1"/>
    <cellStyle name="Открывавшаяся гиперссылка" xfId="634" builtinId="9" hidden="1"/>
    <cellStyle name="Открывавшаяся гиперссылка" xfId="636" builtinId="9" hidden="1"/>
    <cellStyle name="Открывавшаяся гиперссылка" xfId="638" builtinId="9" hidden="1"/>
    <cellStyle name="Открывавшаяся гиперссылка" xfId="640" builtinId="9" hidden="1"/>
    <cellStyle name="Открывавшаяся гиперссылка" xfId="642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8" builtinId="9" hidden="1"/>
    <cellStyle name="Открывавшаяся гиперссылка" xfId="650" builtinId="9" hidden="1"/>
    <cellStyle name="Открывавшаяся гиперссылка" xfId="652" builtinId="9" hidden="1"/>
    <cellStyle name="Открывавшаяся гиперссылка" xfId="654" builtinId="9" hidden="1"/>
    <cellStyle name="Открывавшаяся гиперссылка" xfId="656" builtinId="9" hidden="1"/>
    <cellStyle name="Открывавшаяся гиперссылка" xfId="658" builtinId="9" hidden="1"/>
    <cellStyle name="Открывавшаяся гиперссылка" xfId="660" builtinId="9" hidden="1"/>
    <cellStyle name="Открывавшаяся гиперссылка" xfId="662" builtinId="9" hidden="1"/>
    <cellStyle name="Открывавшаяся гиперссылка" xfId="664" builtinId="9" hidden="1"/>
    <cellStyle name="Открывавшаяся гиперссылка" xfId="666" builtinId="9" hidden="1"/>
    <cellStyle name="Открывавшаяся гиперссылка" xfId="668" builtinId="9" hidden="1"/>
    <cellStyle name="Открывавшаяся гиперссылка" xfId="670" builtinId="9" hidden="1"/>
    <cellStyle name="Открывавшаяся гиперссылка" xfId="672" builtinId="9" hidden="1"/>
    <cellStyle name="Открывавшаяся гиперссылка" xfId="674" builtinId="9" hidden="1"/>
    <cellStyle name="Открывавшаяся гиперссылка" xfId="676" builtinId="9" hidden="1"/>
    <cellStyle name="Открывавшаяся гиперссылка" xfId="678" builtinId="9" hidden="1"/>
    <cellStyle name="Открывавшаяся гиперссылка" xfId="680" builtinId="9" hidden="1"/>
    <cellStyle name="Открывавшаяся гиперссылка" xfId="682" builtinId="9" hidden="1"/>
    <cellStyle name="Открывавшаяся гиперссылка" xfId="684" builtinId="9" hidden="1"/>
    <cellStyle name="Открывавшаяся гиперссылка" xfId="686" builtinId="9" hidden="1"/>
    <cellStyle name="Открывавшаяся гиперссылка" xfId="688" builtinId="9" hidden="1"/>
    <cellStyle name="Открывавшаяся гиперссылка" xfId="690" builtinId="9" hidden="1"/>
    <cellStyle name="Открывавшаяся гиперссылка" xfId="692" builtinId="9" hidden="1"/>
    <cellStyle name="Открывавшаяся гиперссылка" xfId="694" builtinId="9" hidden="1"/>
    <cellStyle name="Открывавшаяся гиперссылка" xfId="696" builtinId="9" hidden="1"/>
    <cellStyle name="Открывавшаяся гиперссылка" xfId="698" builtinId="9" hidden="1"/>
    <cellStyle name="Открывавшаяся гиперссылка" xfId="700" builtinId="9" hidden="1"/>
    <cellStyle name="Открывавшаяся гиперссылка" xfId="702" builtinId="9" hidden="1"/>
    <cellStyle name="Открывавшаяся гиперссылка" xfId="704" builtinId="9" hidden="1"/>
    <cellStyle name="Открывавшаяся гиперссылка" xfId="706" builtinId="9" hidden="1"/>
    <cellStyle name="Открывавшаяся гиперссылка" xfId="708" builtinId="9" hidden="1"/>
    <cellStyle name="Открывавшаяся гиперссылка" xfId="710" builtinId="9" hidden="1"/>
    <cellStyle name="Открывавшаяся гиперссылка" xfId="712" builtinId="9" hidden="1"/>
    <cellStyle name="Открывавшаяся гиперссылка" xfId="714" builtinId="9" hidden="1"/>
    <cellStyle name="Открывавшаяся гиперссылка" xfId="716" builtinId="9" hidden="1"/>
    <cellStyle name="Открывавшаяся гиперссылка" xfId="718" builtinId="9" hidden="1"/>
    <cellStyle name="Открывавшаяся гиперссылка" xfId="720" builtinId="9" hidden="1"/>
    <cellStyle name="Открывавшаяся гиперссылка" xfId="722" builtinId="9" hidden="1"/>
    <cellStyle name="Открывавшаяся гиперссылка" xfId="724" builtinId="9" hidden="1"/>
    <cellStyle name="Открывавшаяся гиперссылка" xfId="726" builtinId="9" hidden="1"/>
    <cellStyle name="Открывавшаяся гиперссылка" xfId="728" builtinId="9" hidden="1"/>
    <cellStyle name="Открывавшаяся гиперссылка" xfId="730" builtinId="9" hidden="1"/>
    <cellStyle name="Открывавшаяся гиперссылка" xfId="732" builtinId="9" hidden="1"/>
    <cellStyle name="Открывавшаяся гиперссылка" xfId="734" builtinId="9" hidden="1"/>
    <cellStyle name="Открывавшаяся гиперссылка" xfId="736" builtinId="9" hidden="1"/>
    <cellStyle name="Открывавшаяся гиперссылка" xfId="738" builtinId="9" hidden="1"/>
    <cellStyle name="Открывавшаяся гиперссылка" xfId="740" builtinId="9" hidden="1"/>
    <cellStyle name="Открывавшаяся гиперссылка" xfId="742" builtinId="9" hidden="1"/>
    <cellStyle name="Открывавшаяся гиперссылка" xfId="744" builtinId="9" hidden="1"/>
    <cellStyle name="Открывавшаяся гиперссылка" xfId="746" builtinId="9" hidden="1"/>
    <cellStyle name="Открывавшаяся гиперссылка" xfId="748" builtinId="9" hidden="1"/>
    <cellStyle name="Открывавшаяся гиперссылка" xfId="750" builtinId="9" hidden="1"/>
    <cellStyle name="Открывавшаяся гиперссылка" xfId="752" builtinId="9" hidden="1"/>
    <cellStyle name="Открывавшаяся гиперссылка" xfId="754" builtinId="9" hidden="1"/>
    <cellStyle name="Открывавшаяся гиперссылка" xfId="756" builtinId="9" hidden="1"/>
    <cellStyle name="Открывавшаяся гиперссылка" xfId="758" builtinId="9" hidden="1"/>
    <cellStyle name="Открывавшаяся гиперссылка" xfId="760" builtinId="9" hidden="1"/>
    <cellStyle name="Открывавшаяся гиперссылка" xfId="762" builtinId="9" hidden="1"/>
    <cellStyle name="Открывавшаяся гиперссылка" xfId="764" builtinId="9" hidden="1"/>
    <cellStyle name="Открывавшаяся гиперссылка" xfId="766" builtinId="9" hidden="1"/>
    <cellStyle name="Открывавшаяся гиперссылка" xfId="768" builtinId="9" hidden="1"/>
    <cellStyle name="Открывавшаяся гиперссылка" xfId="770" builtinId="9" hidden="1"/>
    <cellStyle name="Открывавшаяся гиперссылка" xfId="772" builtinId="9" hidden="1"/>
    <cellStyle name="Открывавшаяся гиперссылка" xfId="774" builtinId="9" hidden="1"/>
    <cellStyle name="Открывавшаяся гиперссылка" xfId="776" builtinId="9" hidden="1"/>
    <cellStyle name="Открывавшаяся гиперссылка" xfId="778" builtinId="9" hidden="1"/>
    <cellStyle name="Открывавшаяся гиперссылка" xfId="780" builtinId="9" hidden="1"/>
  </cellStyles>
  <dxfs count="23"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</patternFill>
      </fill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#,##0.00&quot;р.&quot;"/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inden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dd/mm/yy"/>
      <alignment horizontal="center" vertical="bottom" textRotation="0" wrapText="1" indent="0" relativeIndent="255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D11" totalsRowShown="0" headerRowDxfId="22" dataDxfId="20" headerRowBorderDxfId="21" tableBorderDxfId="19" totalsRowBorderDxfId="18">
  <autoFilter ref="A1:D11"/>
  <tableColumns count="4">
    <tableColumn id="1" name="Назначение" dataDxfId="17"/>
    <tableColumn id="2" name="Описание" dataDxfId="16"/>
    <tableColumn id="3" name="Сумма" dataDxfId="15"/>
    <tableColumn id="4" name="Дата оплаты" data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E154" totalsRowShown="0" headerRowDxfId="13" dataDxfId="11" headerRowBorderDxfId="12" tableBorderDxfId="10" totalsRowBorderDxfId="9">
  <autoFilter ref="A1:E154"/>
  <sortState ref="A2:G297">
    <sortCondition ref="E1:E297"/>
  </sortState>
  <tableColumns count="5">
    <tableColumn id="1" name="Дата" dataDxfId="8" totalsRowDxfId="7"/>
    <tableColumn id="5" name="Ф.И.О." dataDxfId="6" totalsRowDxfId="5"/>
    <tableColumn id="2" name="Сумма" dataDxfId="4"/>
    <tableColumn id="6" name="Вид платеж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90" zoomScaleNormal="90" zoomScalePageLayoutView="90" workbookViewId="0">
      <selection activeCell="A2" sqref="A2"/>
    </sheetView>
  </sheetViews>
  <sheetFormatPr defaultColWidth="9.109375" defaultRowHeight="14.4"/>
  <cols>
    <col min="1" max="1" width="35.44140625" style="2" customWidth="1"/>
    <col min="2" max="2" width="43.44140625" style="2" customWidth="1"/>
    <col min="3" max="3" width="33.109375" style="3" customWidth="1"/>
    <col min="4" max="4" width="17.33203125" style="2" customWidth="1"/>
    <col min="5" max="16384" width="9.109375" style="2"/>
  </cols>
  <sheetData>
    <row r="1" spans="1:4">
      <c r="A1" s="16" t="s">
        <v>0</v>
      </c>
      <c r="B1" s="4" t="s">
        <v>1</v>
      </c>
      <c r="C1" s="10" t="s">
        <v>2</v>
      </c>
      <c r="D1" s="6" t="s">
        <v>7</v>
      </c>
    </row>
    <row r="2" spans="1:4" ht="66" customHeight="1">
      <c r="A2" s="18" t="s">
        <v>68</v>
      </c>
      <c r="B2" s="18" t="s">
        <v>69</v>
      </c>
      <c r="C2" s="11">
        <v>45750</v>
      </c>
      <c r="D2" s="13" t="s">
        <v>70</v>
      </c>
    </row>
    <row r="3" spans="1:4" ht="64.95" customHeight="1">
      <c r="A3" s="18" t="s">
        <v>71</v>
      </c>
      <c r="B3" s="18" t="s">
        <v>72</v>
      </c>
      <c r="C3" s="11">
        <v>74900</v>
      </c>
      <c r="D3" s="13" t="s">
        <v>70</v>
      </c>
    </row>
    <row r="4" spans="1:4" ht="60.45" customHeight="1">
      <c r="A4" s="18" t="s">
        <v>73</v>
      </c>
      <c r="B4" s="18" t="s">
        <v>74</v>
      </c>
      <c r="C4" s="11">
        <v>90000</v>
      </c>
      <c r="D4" s="13" t="s">
        <v>75</v>
      </c>
    </row>
    <row r="5" spans="1:4" ht="60.45" customHeight="1">
      <c r="A5" s="17" t="s">
        <v>76</v>
      </c>
      <c r="B5" s="17" t="s">
        <v>77</v>
      </c>
      <c r="C5" s="11">
        <v>2284.4</v>
      </c>
      <c r="D5" s="13" t="s">
        <v>75</v>
      </c>
    </row>
    <row r="6" spans="1:4" ht="60.45" customHeight="1">
      <c r="A6" s="18" t="s">
        <v>78</v>
      </c>
      <c r="B6" s="18" t="s">
        <v>79</v>
      </c>
      <c r="C6" s="11">
        <v>134400</v>
      </c>
      <c r="D6" s="13" t="s">
        <v>80</v>
      </c>
    </row>
    <row r="7" spans="1:4" ht="60.45" customHeight="1">
      <c r="A7" s="18" t="s">
        <v>81</v>
      </c>
      <c r="B7" s="18" t="s">
        <v>82</v>
      </c>
      <c r="C7" s="11">
        <v>85000</v>
      </c>
      <c r="D7" s="13" t="s">
        <v>83</v>
      </c>
    </row>
    <row r="8" spans="1:4" ht="60.45" customHeight="1">
      <c r="A8" s="17" t="s">
        <v>84</v>
      </c>
      <c r="B8" s="17" t="s">
        <v>85</v>
      </c>
      <c r="C8" s="11">
        <v>93120</v>
      </c>
      <c r="D8" s="13" t="s">
        <v>83</v>
      </c>
    </row>
    <row r="9" spans="1:4" ht="91.95" customHeight="1">
      <c r="A9" s="28" t="s">
        <v>86</v>
      </c>
      <c r="B9" s="28" t="s">
        <v>87</v>
      </c>
      <c r="C9" s="11">
        <v>150000</v>
      </c>
      <c r="D9" s="13" t="s">
        <v>83</v>
      </c>
    </row>
    <row r="10" spans="1:4" ht="15" thickBot="1">
      <c r="A10" s="18"/>
      <c r="B10" s="19"/>
      <c r="C10" s="11"/>
      <c r="D10" s="7"/>
    </row>
    <row r="11" spans="1:4" ht="15" thickBot="1">
      <c r="A11" s="5" t="s">
        <v>6</v>
      </c>
      <c r="B11" s="8"/>
      <c r="C11" s="12">
        <f>SUM(C2:C10)</f>
        <v>675454.4</v>
      </c>
      <c r="D11" s="9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353"/>
  <sheetViews>
    <sheetView topLeftCell="A142" workbookViewId="0">
      <selection activeCell="C153" sqref="C153"/>
    </sheetView>
  </sheetViews>
  <sheetFormatPr defaultColWidth="8.77734375" defaultRowHeight="14.4"/>
  <cols>
    <col min="1" max="1" width="11.6640625" style="25" customWidth="1"/>
    <col min="2" max="2" width="39" style="20" customWidth="1"/>
    <col min="3" max="3" width="13.6640625" style="22" customWidth="1"/>
    <col min="4" max="4" width="13.77734375" style="20" customWidth="1"/>
    <col min="5" max="5" width="69" style="15" customWidth="1"/>
    <col min="6" max="6" width="11" bestFit="1" customWidth="1"/>
  </cols>
  <sheetData>
    <row r="1" spans="1:5">
      <c r="A1" s="29" t="s">
        <v>4</v>
      </c>
      <c r="B1" s="35" t="s">
        <v>3</v>
      </c>
      <c r="C1" s="39" t="s">
        <v>2</v>
      </c>
      <c r="D1" s="48" t="s">
        <v>11</v>
      </c>
      <c r="E1" s="44" t="s">
        <v>0</v>
      </c>
    </row>
    <row r="2" spans="1:5">
      <c r="A2" s="52">
        <v>41821.431250000001</v>
      </c>
      <c r="B2" s="36" t="s">
        <v>88</v>
      </c>
      <c r="C2" s="53">
        <v>9999</v>
      </c>
      <c r="D2" s="23" t="s">
        <v>17</v>
      </c>
      <c r="E2" s="46" t="s">
        <v>39</v>
      </c>
    </row>
    <row r="3" spans="1:5">
      <c r="A3" s="52">
        <v>41821.949999999997</v>
      </c>
      <c r="B3" s="36" t="s">
        <v>89</v>
      </c>
      <c r="C3" s="53">
        <v>400</v>
      </c>
      <c r="D3" s="23" t="s">
        <v>20</v>
      </c>
      <c r="E3" s="46" t="s">
        <v>13</v>
      </c>
    </row>
    <row r="4" spans="1:5">
      <c r="A4" s="52">
        <v>41821</v>
      </c>
      <c r="B4" s="36" t="s">
        <v>90</v>
      </c>
      <c r="C4" s="53">
        <v>1000</v>
      </c>
      <c r="D4" s="23"/>
      <c r="E4" s="46" t="s">
        <v>21</v>
      </c>
    </row>
    <row r="5" spans="1:5">
      <c r="A5" s="52">
        <v>41821</v>
      </c>
      <c r="B5" s="36" t="s">
        <v>91</v>
      </c>
      <c r="C5" s="53">
        <v>1500</v>
      </c>
      <c r="D5" s="23"/>
      <c r="E5" s="46" t="s">
        <v>21</v>
      </c>
    </row>
    <row r="6" spans="1:5">
      <c r="A6" s="52">
        <v>41821</v>
      </c>
      <c r="B6" s="36" t="s">
        <v>61</v>
      </c>
      <c r="C6" s="53">
        <v>10000</v>
      </c>
      <c r="D6" s="23"/>
      <c r="E6" s="46" t="s">
        <v>21</v>
      </c>
    </row>
    <row r="7" spans="1:5">
      <c r="A7" s="52">
        <v>41822.118750000001</v>
      </c>
      <c r="B7" s="36" t="s">
        <v>92</v>
      </c>
      <c r="C7" s="53">
        <v>8000</v>
      </c>
      <c r="D7" s="23" t="s">
        <v>16</v>
      </c>
      <c r="E7" s="46" t="s">
        <v>40</v>
      </c>
    </row>
    <row r="8" spans="1:5">
      <c r="A8" s="52">
        <v>41822.248611111114</v>
      </c>
      <c r="B8" s="36" t="s">
        <v>93</v>
      </c>
      <c r="C8" s="53">
        <v>1000</v>
      </c>
      <c r="D8" s="23" t="s">
        <v>17</v>
      </c>
      <c r="E8" s="46" t="s">
        <v>28</v>
      </c>
    </row>
    <row r="9" spans="1:5">
      <c r="A9" s="52">
        <v>41822.574999999997</v>
      </c>
      <c r="B9" s="36" t="s">
        <v>94</v>
      </c>
      <c r="C9" s="53">
        <v>1</v>
      </c>
      <c r="D9" s="23" t="s">
        <v>16</v>
      </c>
      <c r="E9" s="46" t="s">
        <v>21</v>
      </c>
    </row>
    <row r="10" spans="1:5">
      <c r="A10" s="52">
        <v>41822.658333333333</v>
      </c>
      <c r="B10" s="36" t="s">
        <v>95</v>
      </c>
      <c r="C10" s="53">
        <v>100</v>
      </c>
      <c r="D10" s="23" t="s">
        <v>17</v>
      </c>
      <c r="E10" s="46" t="s">
        <v>21</v>
      </c>
    </row>
    <row r="11" spans="1:5">
      <c r="A11" s="52">
        <v>41822.82916666667</v>
      </c>
      <c r="B11" s="36" t="s">
        <v>96</v>
      </c>
      <c r="C11" s="53">
        <v>195</v>
      </c>
      <c r="D11" s="23" t="s">
        <v>19</v>
      </c>
      <c r="E11" s="46" t="s">
        <v>28</v>
      </c>
    </row>
    <row r="12" spans="1:5">
      <c r="A12" s="52">
        <v>41823.501388888886</v>
      </c>
      <c r="B12" s="36" t="s">
        <v>97</v>
      </c>
      <c r="C12" s="53">
        <v>500</v>
      </c>
      <c r="D12" s="23" t="s">
        <v>16</v>
      </c>
      <c r="E12" s="46" t="s">
        <v>21</v>
      </c>
    </row>
    <row r="13" spans="1:5">
      <c r="A13" s="52">
        <v>41823.518055555556</v>
      </c>
      <c r="B13" s="36" t="s">
        <v>34</v>
      </c>
      <c r="C13" s="53">
        <v>1</v>
      </c>
      <c r="D13" s="23" t="s">
        <v>16</v>
      </c>
      <c r="E13" s="46" t="s">
        <v>41</v>
      </c>
    </row>
    <row r="14" spans="1:5">
      <c r="A14" s="52">
        <v>41823.617361111108</v>
      </c>
      <c r="B14" s="36" t="s">
        <v>98</v>
      </c>
      <c r="C14" s="53">
        <v>5000</v>
      </c>
      <c r="D14" s="23" t="s">
        <v>17</v>
      </c>
      <c r="E14" s="46" t="s">
        <v>21</v>
      </c>
    </row>
    <row r="15" spans="1:5">
      <c r="A15" s="52">
        <v>41824.361805555556</v>
      </c>
      <c r="B15" s="36" t="s">
        <v>35</v>
      </c>
      <c r="C15" s="53">
        <v>1</v>
      </c>
      <c r="D15" s="23" t="s">
        <v>16</v>
      </c>
      <c r="E15" s="46" t="s">
        <v>24</v>
      </c>
    </row>
    <row r="16" spans="1:5">
      <c r="A16" s="52">
        <v>41824.418749999997</v>
      </c>
      <c r="B16" s="36" t="s">
        <v>99</v>
      </c>
      <c r="C16" s="53">
        <v>30000</v>
      </c>
      <c r="D16" s="23" t="s">
        <v>17</v>
      </c>
      <c r="E16" s="46" t="s">
        <v>21</v>
      </c>
    </row>
    <row r="17" spans="1:5">
      <c r="A17" s="52">
        <v>41824.422222222223</v>
      </c>
      <c r="B17" s="36" t="s">
        <v>100</v>
      </c>
      <c r="C17" s="53">
        <v>1000</v>
      </c>
      <c r="D17" s="23" t="s">
        <v>17</v>
      </c>
      <c r="E17" s="46" t="s">
        <v>42</v>
      </c>
    </row>
    <row r="18" spans="1:5">
      <c r="A18" s="52">
        <v>41824.452777777777</v>
      </c>
      <c r="B18" s="36" t="s">
        <v>101</v>
      </c>
      <c r="C18" s="53">
        <v>10</v>
      </c>
      <c r="D18" s="23" t="s">
        <v>16</v>
      </c>
      <c r="E18" s="46" t="s">
        <v>43</v>
      </c>
    </row>
    <row r="19" spans="1:5">
      <c r="A19" s="52">
        <v>41824.484722222223</v>
      </c>
      <c r="B19" s="36" t="s">
        <v>14</v>
      </c>
      <c r="C19" s="53">
        <v>1</v>
      </c>
      <c r="D19" s="23" t="s">
        <v>16</v>
      </c>
      <c r="E19" s="46" t="s">
        <v>24</v>
      </c>
    </row>
    <row r="20" spans="1:5">
      <c r="A20" s="52">
        <v>41824.530555555553</v>
      </c>
      <c r="B20" s="36" t="s">
        <v>102</v>
      </c>
      <c r="C20" s="53">
        <v>1000</v>
      </c>
      <c r="D20" s="23" t="s">
        <v>17</v>
      </c>
      <c r="E20" s="46" t="s">
        <v>43</v>
      </c>
    </row>
    <row r="21" spans="1:5">
      <c r="A21" s="52">
        <v>41824.532638888886</v>
      </c>
      <c r="B21" s="36" t="s">
        <v>102</v>
      </c>
      <c r="C21" s="53">
        <v>1000</v>
      </c>
      <c r="D21" s="23" t="s">
        <v>17</v>
      </c>
      <c r="E21" s="46" t="s">
        <v>27</v>
      </c>
    </row>
    <row r="22" spans="1:5">
      <c r="A22" s="52">
        <v>41824.965277777781</v>
      </c>
      <c r="B22" s="36" t="s">
        <v>103</v>
      </c>
      <c r="C22" s="53">
        <v>1000</v>
      </c>
      <c r="D22" s="23" t="s">
        <v>16</v>
      </c>
      <c r="E22" s="46" t="s">
        <v>21</v>
      </c>
    </row>
    <row r="23" spans="1:5">
      <c r="A23" s="52">
        <v>41825.635416666664</v>
      </c>
      <c r="B23" s="36" t="s">
        <v>104</v>
      </c>
      <c r="C23" s="53">
        <v>250</v>
      </c>
      <c r="D23" s="23" t="s">
        <v>17</v>
      </c>
      <c r="E23" s="46" t="s">
        <v>44</v>
      </c>
    </row>
    <row r="24" spans="1:5">
      <c r="A24" s="52">
        <v>41825.637499999997</v>
      </c>
      <c r="B24" s="36" t="s">
        <v>104</v>
      </c>
      <c r="C24" s="53">
        <v>250</v>
      </c>
      <c r="D24" s="23" t="s">
        <v>17</v>
      </c>
      <c r="E24" s="46" t="s">
        <v>25</v>
      </c>
    </row>
    <row r="25" spans="1:5">
      <c r="A25" s="52">
        <v>41825.640277777777</v>
      </c>
      <c r="B25" s="36" t="s">
        <v>104</v>
      </c>
      <c r="C25" s="53">
        <v>200</v>
      </c>
      <c r="D25" s="23" t="s">
        <v>17</v>
      </c>
      <c r="E25" s="46" t="s">
        <v>45</v>
      </c>
    </row>
    <row r="26" spans="1:5">
      <c r="A26" s="52">
        <v>41826.632638888892</v>
      </c>
      <c r="B26" s="36" t="s">
        <v>35</v>
      </c>
      <c r="C26" s="53">
        <v>1</v>
      </c>
      <c r="D26" s="23" t="s">
        <v>16</v>
      </c>
      <c r="E26" s="46" t="s">
        <v>24</v>
      </c>
    </row>
    <row r="27" spans="1:5">
      <c r="A27" s="52">
        <v>41826.865972222222</v>
      </c>
      <c r="B27" s="36" t="s">
        <v>105</v>
      </c>
      <c r="C27" s="53">
        <v>500</v>
      </c>
      <c r="D27" s="23" t="s">
        <v>16</v>
      </c>
      <c r="E27" s="46" t="s">
        <v>21</v>
      </c>
    </row>
    <row r="28" spans="1:5">
      <c r="A28" s="52">
        <v>41827.425694444442</v>
      </c>
      <c r="B28" s="36" t="s">
        <v>106</v>
      </c>
      <c r="C28" s="53">
        <v>10</v>
      </c>
      <c r="D28" s="23" t="s">
        <v>16</v>
      </c>
      <c r="E28" s="46" t="s">
        <v>21</v>
      </c>
    </row>
    <row r="29" spans="1:5">
      <c r="A29" s="52">
        <v>41827.727777777778</v>
      </c>
      <c r="B29" s="36" t="s">
        <v>107</v>
      </c>
      <c r="C29" s="53">
        <v>3000</v>
      </c>
      <c r="D29" s="23" t="s">
        <v>17</v>
      </c>
      <c r="E29" s="46" t="s">
        <v>21</v>
      </c>
    </row>
    <row r="30" spans="1:5">
      <c r="A30" s="52">
        <v>41827.927777777775</v>
      </c>
      <c r="B30" s="36" t="s">
        <v>89</v>
      </c>
      <c r="C30" s="53">
        <v>400</v>
      </c>
      <c r="D30" s="23" t="s">
        <v>20</v>
      </c>
      <c r="E30" s="46" t="s">
        <v>13</v>
      </c>
    </row>
    <row r="31" spans="1:5">
      <c r="A31" s="52">
        <v>41827.927777777775</v>
      </c>
      <c r="B31" s="36" t="s">
        <v>31</v>
      </c>
      <c r="C31" s="53">
        <v>2000</v>
      </c>
      <c r="D31" s="23"/>
      <c r="E31" s="46" t="s">
        <v>21</v>
      </c>
    </row>
    <row r="32" spans="1:5">
      <c r="A32" s="52">
        <v>41827.927777777775</v>
      </c>
      <c r="B32" s="36" t="s">
        <v>29</v>
      </c>
      <c r="C32" s="53">
        <v>10000</v>
      </c>
      <c r="D32" s="23"/>
      <c r="E32" s="46" t="s">
        <v>21</v>
      </c>
    </row>
    <row r="33" spans="1:5">
      <c r="A33" s="52">
        <v>41828</v>
      </c>
      <c r="B33" s="36" t="s">
        <v>108</v>
      </c>
      <c r="C33" s="53">
        <v>1500</v>
      </c>
      <c r="D33" s="23"/>
      <c r="E33" s="46" t="s">
        <v>21</v>
      </c>
    </row>
    <row r="34" spans="1:5">
      <c r="A34" s="52">
        <v>41828</v>
      </c>
      <c r="B34" s="36" t="s">
        <v>109</v>
      </c>
      <c r="C34" s="53">
        <v>2170</v>
      </c>
      <c r="D34" s="23"/>
      <c r="E34" s="46" t="s">
        <v>21</v>
      </c>
    </row>
    <row r="35" spans="1:5">
      <c r="A35" s="52">
        <v>41828.645833333336</v>
      </c>
      <c r="B35" s="36" t="s">
        <v>35</v>
      </c>
      <c r="C35" s="53">
        <v>1</v>
      </c>
      <c r="D35" s="23" t="s">
        <v>16</v>
      </c>
      <c r="E35" s="46" t="s">
        <v>46</v>
      </c>
    </row>
    <row r="36" spans="1:5">
      <c r="A36" s="52">
        <v>41828.881944444445</v>
      </c>
      <c r="B36" s="36" t="s">
        <v>110</v>
      </c>
      <c r="C36" s="53">
        <v>1000</v>
      </c>
      <c r="D36" s="23" t="s">
        <v>17</v>
      </c>
      <c r="E36" s="46" t="s">
        <v>47</v>
      </c>
    </row>
    <row r="37" spans="1:5">
      <c r="A37" s="52">
        <v>41828.977777777778</v>
      </c>
      <c r="B37" s="36" t="s">
        <v>111</v>
      </c>
      <c r="C37" s="53">
        <v>1000</v>
      </c>
      <c r="D37" s="23" t="s">
        <v>17</v>
      </c>
      <c r="E37" s="46" t="s">
        <v>12</v>
      </c>
    </row>
    <row r="38" spans="1:5">
      <c r="A38" s="52">
        <v>41829.024305555555</v>
      </c>
      <c r="B38" s="36" t="s">
        <v>112</v>
      </c>
      <c r="C38" s="53">
        <v>1500</v>
      </c>
      <c r="D38" s="23" t="s">
        <v>17</v>
      </c>
      <c r="E38" s="46" t="s">
        <v>48</v>
      </c>
    </row>
    <row r="39" spans="1:5">
      <c r="A39" s="52">
        <v>41829.363194444442</v>
      </c>
      <c r="B39" s="36" t="s">
        <v>113</v>
      </c>
      <c r="C39" s="53">
        <v>100</v>
      </c>
      <c r="D39" s="23" t="s">
        <v>19</v>
      </c>
      <c r="E39" s="46" t="s">
        <v>21</v>
      </c>
    </row>
    <row r="40" spans="1:5">
      <c r="A40" s="52">
        <v>41830.0625</v>
      </c>
      <c r="B40" s="36" t="s">
        <v>114</v>
      </c>
      <c r="C40" s="53">
        <v>500</v>
      </c>
      <c r="D40" s="23" t="s">
        <v>17</v>
      </c>
      <c r="E40" s="46" t="s">
        <v>49</v>
      </c>
    </row>
    <row r="41" spans="1:5">
      <c r="A41" s="52">
        <v>41830.065972222219</v>
      </c>
      <c r="B41" s="36" t="s">
        <v>114</v>
      </c>
      <c r="C41" s="53">
        <v>500</v>
      </c>
      <c r="D41" s="23" t="s">
        <v>17</v>
      </c>
      <c r="E41" s="46" t="s">
        <v>50</v>
      </c>
    </row>
    <row r="42" spans="1:5">
      <c r="A42" s="52">
        <v>41830.188194444447</v>
      </c>
      <c r="B42" s="36" t="s">
        <v>115</v>
      </c>
      <c r="C42" s="53">
        <v>1000</v>
      </c>
      <c r="D42" s="23" t="s">
        <v>16</v>
      </c>
      <c r="E42" s="46" t="s">
        <v>21</v>
      </c>
    </row>
    <row r="43" spans="1:5">
      <c r="A43" s="52">
        <v>41830.347916666666</v>
      </c>
      <c r="B43" s="36" t="s">
        <v>116</v>
      </c>
      <c r="C43" s="53">
        <v>100</v>
      </c>
      <c r="D43" s="23" t="s">
        <v>16</v>
      </c>
      <c r="E43" s="46" t="s">
        <v>28</v>
      </c>
    </row>
    <row r="44" spans="1:5">
      <c r="A44" s="52">
        <v>41830.43472222222</v>
      </c>
      <c r="B44" s="36" t="s">
        <v>117</v>
      </c>
      <c r="C44" s="53">
        <v>300</v>
      </c>
      <c r="D44" s="23" t="s">
        <v>17</v>
      </c>
      <c r="E44" s="46" t="s">
        <v>28</v>
      </c>
    </row>
    <row r="45" spans="1:5">
      <c r="A45" s="52">
        <v>41830.526388888888</v>
      </c>
      <c r="B45" s="36" t="s">
        <v>118</v>
      </c>
      <c r="C45" s="53">
        <v>1500</v>
      </c>
      <c r="D45" s="23" t="s">
        <v>17</v>
      </c>
      <c r="E45" s="46" t="s">
        <v>46</v>
      </c>
    </row>
    <row r="46" spans="1:5">
      <c r="A46" s="52">
        <v>41830.533333333333</v>
      </c>
      <c r="B46" s="36" t="s">
        <v>119</v>
      </c>
      <c r="C46" s="53">
        <v>1000</v>
      </c>
      <c r="D46" s="23" t="s">
        <v>17</v>
      </c>
      <c r="E46" s="46" t="s">
        <v>23</v>
      </c>
    </row>
    <row r="47" spans="1:5">
      <c r="A47" s="52">
        <v>41830.575694444444</v>
      </c>
      <c r="B47" s="36" t="s">
        <v>34</v>
      </c>
      <c r="C47" s="53">
        <v>1</v>
      </c>
      <c r="D47" s="23" t="s">
        <v>16</v>
      </c>
      <c r="E47" s="46" t="s">
        <v>46</v>
      </c>
    </row>
    <row r="48" spans="1:5">
      <c r="A48" s="52">
        <v>41830.600694444445</v>
      </c>
      <c r="B48" s="36" t="s">
        <v>120</v>
      </c>
      <c r="C48" s="53">
        <v>2000</v>
      </c>
      <c r="D48" s="23" t="s">
        <v>16</v>
      </c>
      <c r="E48" s="46" t="s">
        <v>21</v>
      </c>
    </row>
    <row r="49" spans="1:5">
      <c r="A49" s="52">
        <v>41830.647916666669</v>
      </c>
      <c r="B49" s="36" t="s">
        <v>121</v>
      </c>
      <c r="C49" s="53">
        <v>1000</v>
      </c>
      <c r="D49" s="23" t="s">
        <v>16</v>
      </c>
      <c r="E49" s="46" t="s">
        <v>51</v>
      </c>
    </row>
    <row r="50" spans="1:5">
      <c r="A50" s="52">
        <v>41830.821527777778</v>
      </c>
      <c r="B50" s="36" t="s">
        <v>122</v>
      </c>
      <c r="C50" s="53">
        <v>1000</v>
      </c>
      <c r="D50" s="23" t="s">
        <v>17</v>
      </c>
      <c r="E50" s="46" t="s">
        <v>28</v>
      </c>
    </row>
    <row r="51" spans="1:5">
      <c r="A51" s="52">
        <v>41831</v>
      </c>
      <c r="B51" s="36" t="s">
        <v>123</v>
      </c>
      <c r="C51" s="53">
        <v>100</v>
      </c>
      <c r="D51" s="23"/>
      <c r="E51" s="46" t="s">
        <v>21</v>
      </c>
    </row>
    <row r="52" spans="1:5">
      <c r="A52" s="52">
        <v>41831</v>
      </c>
      <c r="B52" s="36" t="s">
        <v>124</v>
      </c>
      <c r="C52" s="53">
        <v>500</v>
      </c>
      <c r="D52" s="23"/>
      <c r="E52" s="46" t="s">
        <v>21</v>
      </c>
    </row>
    <row r="53" spans="1:5">
      <c r="A53" s="52">
        <v>41831.036111111112</v>
      </c>
      <c r="B53" s="36" t="s">
        <v>125</v>
      </c>
      <c r="C53" s="53">
        <v>10000</v>
      </c>
      <c r="D53" s="23" t="s">
        <v>16</v>
      </c>
      <c r="E53" s="46" t="s">
        <v>21</v>
      </c>
    </row>
    <row r="54" spans="1:5">
      <c r="A54" s="52">
        <v>41831.452777777777</v>
      </c>
      <c r="B54" s="36" t="s">
        <v>126</v>
      </c>
      <c r="C54" s="53">
        <v>500</v>
      </c>
      <c r="D54" s="23" t="s">
        <v>17</v>
      </c>
      <c r="E54" s="46" t="s">
        <v>52</v>
      </c>
    </row>
    <row r="55" spans="1:5">
      <c r="A55" s="52">
        <v>41831.629861111112</v>
      </c>
      <c r="B55" s="36" t="s">
        <v>127</v>
      </c>
      <c r="C55" s="53">
        <v>200</v>
      </c>
      <c r="D55" s="23" t="s">
        <v>17</v>
      </c>
      <c r="E55" s="46" t="s">
        <v>12</v>
      </c>
    </row>
    <row r="56" spans="1:5">
      <c r="A56" s="52">
        <v>41831.632638888892</v>
      </c>
      <c r="B56" s="36" t="s">
        <v>127</v>
      </c>
      <c r="C56" s="53">
        <v>500</v>
      </c>
      <c r="D56" s="23" t="s">
        <v>17</v>
      </c>
      <c r="E56" s="46" t="s">
        <v>48</v>
      </c>
    </row>
    <row r="57" spans="1:5">
      <c r="A57" s="52">
        <v>41831.645138888889</v>
      </c>
      <c r="B57" s="36" t="s">
        <v>128</v>
      </c>
      <c r="C57" s="53">
        <v>1000</v>
      </c>
      <c r="D57" s="23" t="s">
        <v>16</v>
      </c>
      <c r="E57" s="46" t="s">
        <v>48</v>
      </c>
    </row>
    <row r="58" spans="1:5">
      <c r="A58" s="52">
        <v>41831.645833333336</v>
      </c>
      <c r="B58" s="36" t="s">
        <v>129</v>
      </c>
      <c r="C58" s="53">
        <v>95400</v>
      </c>
      <c r="D58" s="23" t="s">
        <v>17</v>
      </c>
      <c r="E58" s="46" t="s">
        <v>48</v>
      </c>
    </row>
    <row r="59" spans="1:5">
      <c r="A59" s="52">
        <v>41831.661805555559</v>
      </c>
      <c r="B59" s="36" t="s">
        <v>130</v>
      </c>
      <c r="C59" s="53">
        <v>2500</v>
      </c>
      <c r="D59" s="23" t="s">
        <v>17</v>
      </c>
      <c r="E59" s="46" t="s">
        <v>21</v>
      </c>
    </row>
    <row r="60" spans="1:5">
      <c r="A60" s="52">
        <v>41831.727777777778</v>
      </c>
      <c r="B60" s="36" t="s">
        <v>131</v>
      </c>
      <c r="C60" s="53">
        <v>500</v>
      </c>
      <c r="D60" s="23" t="s">
        <v>16</v>
      </c>
      <c r="E60" s="46" t="s">
        <v>42</v>
      </c>
    </row>
    <row r="61" spans="1:5">
      <c r="A61" s="52">
        <v>41831.730555555558</v>
      </c>
      <c r="B61" s="36" t="s">
        <v>131</v>
      </c>
      <c r="C61" s="53">
        <v>500</v>
      </c>
      <c r="D61" s="23" t="s">
        <v>16</v>
      </c>
      <c r="E61" s="46" t="s">
        <v>21</v>
      </c>
    </row>
    <row r="62" spans="1:5">
      <c r="A62" s="52">
        <v>41831.796527777777</v>
      </c>
      <c r="B62" s="36" t="s">
        <v>132</v>
      </c>
      <c r="C62" s="53">
        <v>500</v>
      </c>
      <c r="D62" s="23" t="s">
        <v>17</v>
      </c>
      <c r="E62" s="46" t="s">
        <v>21</v>
      </c>
    </row>
    <row r="63" spans="1:5">
      <c r="A63" s="52">
        <v>41832.722222222219</v>
      </c>
      <c r="B63" s="36" t="s">
        <v>133</v>
      </c>
      <c r="C63" s="53">
        <v>1000</v>
      </c>
      <c r="D63" s="23" t="s">
        <v>18</v>
      </c>
      <c r="E63" s="46" t="s">
        <v>21</v>
      </c>
    </row>
    <row r="64" spans="1:5">
      <c r="A64" s="52">
        <v>41834.490972222222</v>
      </c>
      <c r="B64" s="36" t="s">
        <v>134</v>
      </c>
      <c r="C64" s="53">
        <v>3000</v>
      </c>
      <c r="D64" s="23" t="s">
        <v>17</v>
      </c>
      <c r="E64" s="46" t="s">
        <v>21</v>
      </c>
    </row>
    <row r="65" spans="1:5">
      <c r="A65" s="52">
        <v>41834.981249999997</v>
      </c>
      <c r="B65" s="36" t="s">
        <v>135</v>
      </c>
      <c r="C65" s="53">
        <v>5000</v>
      </c>
      <c r="D65" s="23" t="s">
        <v>17</v>
      </c>
      <c r="E65" s="46" t="s">
        <v>53</v>
      </c>
    </row>
    <row r="66" spans="1:5">
      <c r="A66" s="52">
        <v>41834.981249999997</v>
      </c>
      <c r="B66" s="36" t="s">
        <v>136</v>
      </c>
      <c r="C66" s="53">
        <v>300</v>
      </c>
      <c r="D66" s="23"/>
      <c r="E66" s="46" t="s">
        <v>21</v>
      </c>
    </row>
    <row r="67" spans="1:5">
      <c r="A67" s="52">
        <v>41834.981249999997</v>
      </c>
      <c r="B67" s="36" t="s">
        <v>31</v>
      </c>
      <c r="C67" s="53">
        <v>2000</v>
      </c>
      <c r="D67" s="23"/>
      <c r="E67" s="46" t="s">
        <v>21</v>
      </c>
    </row>
    <row r="68" spans="1:5">
      <c r="A68" s="52">
        <v>41834.981249999997</v>
      </c>
      <c r="B68" s="36" t="s">
        <v>63</v>
      </c>
      <c r="C68" s="53">
        <v>50000</v>
      </c>
      <c r="D68" s="23"/>
      <c r="E68" s="46" t="s">
        <v>21</v>
      </c>
    </row>
    <row r="69" spans="1:5">
      <c r="A69" s="52">
        <v>41835.03402777778</v>
      </c>
      <c r="B69" s="36" t="s">
        <v>112</v>
      </c>
      <c r="C69" s="53">
        <v>2600</v>
      </c>
      <c r="D69" s="23" t="s">
        <v>17</v>
      </c>
      <c r="E69" s="46" t="s">
        <v>41</v>
      </c>
    </row>
    <row r="70" spans="1:5">
      <c r="A70" s="52">
        <v>41835.53125</v>
      </c>
      <c r="B70" s="36" t="s">
        <v>137</v>
      </c>
      <c r="C70" s="53">
        <v>740</v>
      </c>
      <c r="D70" s="23" t="s">
        <v>16</v>
      </c>
      <c r="E70" s="46" t="s">
        <v>21</v>
      </c>
    </row>
    <row r="71" spans="1:5">
      <c r="A71" s="52">
        <v>41835.551388888889</v>
      </c>
      <c r="B71" s="36" t="s">
        <v>89</v>
      </c>
      <c r="C71" s="53">
        <v>450</v>
      </c>
      <c r="D71" s="23" t="s">
        <v>20</v>
      </c>
      <c r="E71" s="46" t="s">
        <v>13</v>
      </c>
    </row>
    <row r="72" spans="1:5">
      <c r="A72" s="52">
        <v>41835.59652777778</v>
      </c>
      <c r="B72" s="36" t="s">
        <v>138</v>
      </c>
      <c r="C72" s="53">
        <v>1000</v>
      </c>
      <c r="D72" s="23" t="s">
        <v>17</v>
      </c>
      <c r="E72" s="46" t="s">
        <v>21</v>
      </c>
    </row>
    <row r="73" spans="1:5">
      <c r="A73" s="52">
        <v>41835.977777777778</v>
      </c>
      <c r="B73" s="36" t="s">
        <v>139</v>
      </c>
      <c r="C73" s="53">
        <v>500</v>
      </c>
      <c r="D73" s="23" t="s">
        <v>17</v>
      </c>
      <c r="E73" s="46" t="s">
        <v>21</v>
      </c>
    </row>
    <row r="74" spans="1:5">
      <c r="A74" s="52">
        <v>41836</v>
      </c>
      <c r="B74" s="36" t="s">
        <v>140</v>
      </c>
      <c r="C74" s="53">
        <v>200</v>
      </c>
      <c r="D74" s="23"/>
      <c r="E74" s="46" t="s">
        <v>21</v>
      </c>
    </row>
    <row r="75" spans="1:5">
      <c r="A75" s="52">
        <v>41836</v>
      </c>
      <c r="B75" s="36" t="s">
        <v>30</v>
      </c>
      <c r="C75" s="53">
        <v>1000</v>
      </c>
      <c r="D75" s="23"/>
      <c r="E75" s="46" t="s">
        <v>21</v>
      </c>
    </row>
    <row r="76" spans="1:5">
      <c r="A76" s="52">
        <v>41836.625</v>
      </c>
      <c r="B76" s="36" t="s">
        <v>141</v>
      </c>
      <c r="C76" s="53">
        <v>100</v>
      </c>
      <c r="D76" s="23" t="s">
        <v>16</v>
      </c>
      <c r="E76" s="46" t="s">
        <v>21</v>
      </c>
    </row>
    <row r="77" spans="1:5">
      <c r="A77" s="52">
        <v>41836.625</v>
      </c>
      <c r="B77" s="36" t="s">
        <v>142</v>
      </c>
      <c r="C77" s="53">
        <v>5</v>
      </c>
      <c r="D77" s="23" t="s">
        <v>16</v>
      </c>
      <c r="E77" s="46" t="s">
        <v>21</v>
      </c>
    </row>
    <row r="78" spans="1:5">
      <c r="A78" s="52">
        <v>41837</v>
      </c>
      <c r="B78" s="36" t="s">
        <v>143</v>
      </c>
      <c r="C78" s="53">
        <v>500</v>
      </c>
      <c r="D78" s="23"/>
      <c r="E78" s="46" t="s">
        <v>21</v>
      </c>
    </row>
    <row r="79" spans="1:5">
      <c r="A79" s="52">
        <v>41837</v>
      </c>
      <c r="B79" s="36" t="s">
        <v>144</v>
      </c>
      <c r="C79" s="53">
        <v>200</v>
      </c>
      <c r="D79" s="23" t="s">
        <v>16</v>
      </c>
      <c r="E79" s="46" t="s">
        <v>21</v>
      </c>
    </row>
    <row r="80" spans="1:5">
      <c r="A80" s="52">
        <v>41837.393055555556</v>
      </c>
      <c r="B80" s="36" t="s">
        <v>145</v>
      </c>
      <c r="C80" s="53">
        <v>5000</v>
      </c>
      <c r="D80" s="23" t="s">
        <v>16</v>
      </c>
      <c r="E80" s="46" t="s">
        <v>28</v>
      </c>
    </row>
    <row r="81" spans="1:5">
      <c r="A81" s="52">
        <v>41837.699305555558</v>
      </c>
      <c r="B81" s="36" t="s">
        <v>137</v>
      </c>
      <c r="C81" s="53">
        <v>200</v>
      </c>
      <c r="D81" s="23" t="s">
        <v>16</v>
      </c>
      <c r="E81" s="46" t="s">
        <v>21</v>
      </c>
    </row>
    <row r="82" spans="1:5">
      <c r="A82" s="52">
        <v>41837.991666666669</v>
      </c>
      <c r="B82" s="36" t="s">
        <v>146</v>
      </c>
      <c r="C82" s="53">
        <v>5000</v>
      </c>
      <c r="D82" s="23" t="s">
        <v>16</v>
      </c>
      <c r="E82" s="46" t="s">
        <v>21</v>
      </c>
    </row>
    <row r="83" spans="1:5">
      <c r="A83" s="52">
        <v>41838</v>
      </c>
      <c r="B83" s="36" t="s">
        <v>147</v>
      </c>
      <c r="C83" s="53">
        <v>1000</v>
      </c>
      <c r="D83" s="23"/>
      <c r="E83" s="46" t="s">
        <v>21</v>
      </c>
    </row>
    <row r="84" spans="1:5">
      <c r="A84" s="52">
        <v>41838</v>
      </c>
      <c r="B84" s="36" t="s">
        <v>33</v>
      </c>
      <c r="C84" s="53">
        <v>2000</v>
      </c>
      <c r="D84" s="23"/>
      <c r="E84" s="46" t="s">
        <v>21</v>
      </c>
    </row>
    <row r="85" spans="1:5">
      <c r="A85" s="52">
        <v>41838.053472222222</v>
      </c>
      <c r="B85" s="36" t="s">
        <v>148</v>
      </c>
      <c r="C85" s="53">
        <v>1000</v>
      </c>
      <c r="D85" s="23" t="s">
        <v>19</v>
      </c>
      <c r="E85" s="46" t="s">
        <v>21</v>
      </c>
    </row>
    <row r="86" spans="1:5">
      <c r="A86" s="52">
        <v>41838.125</v>
      </c>
      <c r="B86" s="36" t="s">
        <v>149</v>
      </c>
      <c r="C86" s="53">
        <v>200</v>
      </c>
      <c r="D86" s="23" t="s">
        <v>17</v>
      </c>
      <c r="E86" s="46" t="s">
        <v>21</v>
      </c>
    </row>
    <row r="87" spans="1:5">
      <c r="A87" s="52">
        <v>41838.203472222223</v>
      </c>
      <c r="B87" s="36" t="s">
        <v>150</v>
      </c>
      <c r="C87" s="53">
        <v>1000</v>
      </c>
      <c r="D87" s="23" t="s">
        <v>17</v>
      </c>
      <c r="E87" s="46" t="s">
        <v>54</v>
      </c>
    </row>
    <row r="88" spans="1:5">
      <c r="A88" s="52">
        <v>41838.307638888888</v>
      </c>
      <c r="B88" s="36" t="s">
        <v>151</v>
      </c>
      <c r="C88" s="53">
        <v>500</v>
      </c>
      <c r="D88" s="23" t="s">
        <v>17</v>
      </c>
      <c r="E88" s="46" t="s">
        <v>55</v>
      </c>
    </row>
    <row r="89" spans="1:5">
      <c r="A89" s="52">
        <v>41838.384027777778</v>
      </c>
      <c r="B89" s="36" t="s">
        <v>152</v>
      </c>
      <c r="C89" s="53">
        <v>1000</v>
      </c>
      <c r="D89" s="23" t="s">
        <v>17</v>
      </c>
      <c r="E89" s="46" t="s">
        <v>56</v>
      </c>
    </row>
    <row r="90" spans="1:5">
      <c r="A90" s="52">
        <v>41838.539583333331</v>
      </c>
      <c r="B90" s="36" t="s">
        <v>153</v>
      </c>
      <c r="C90" s="53">
        <v>1000</v>
      </c>
      <c r="D90" s="23" t="s">
        <v>17</v>
      </c>
      <c r="E90" s="46" t="s">
        <v>21</v>
      </c>
    </row>
    <row r="91" spans="1:5">
      <c r="A91" s="52">
        <v>41838.547222222223</v>
      </c>
      <c r="B91" s="36" t="s">
        <v>154</v>
      </c>
      <c r="C91" s="53">
        <v>1000</v>
      </c>
      <c r="D91" s="23" t="s">
        <v>19</v>
      </c>
      <c r="E91" s="46" t="s">
        <v>42</v>
      </c>
    </row>
    <row r="92" spans="1:5">
      <c r="A92" s="52">
        <v>41838.615972222222</v>
      </c>
      <c r="B92" s="36" t="s">
        <v>155</v>
      </c>
      <c r="C92" s="53">
        <v>500</v>
      </c>
      <c r="D92" s="23" t="s">
        <v>16</v>
      </c>
      <c r="E92" s="46" t="s">
        <v>22</v>
      </c>
    </row>
    <row r="93" spans="1:5">
      <c r="A93" s="52">
        <v>41838.630555555559</v>
      </c>
      <c r="B93" s="36" t="s">
        <v>156</v>
      </c>
      <c r="C93" s="53">
        <v>300</v>
      </c>
      <c r="D93" s="23" t="s">
        <v>17</v>
      </c>
      <c r="E93" s="46" t="s">
        <v>28</v>
      </c>
    </row>
    <row r="94" spans="1:5">
      <c r="A94" s="52">
        <v>41838.632638888892</v>
      </c>
      <c r="B94" s="36" t="s">
        <v>156</v>
      </c>
      <c r="C94" s="53">
        <v>300</v>
      </c>
      <c r="D94" s="23" t="s">
        <v>17</v>
      </c>
      <c r="E94" s="46" t="s">
        <v>21</v>
      </c>
    </row>
    <row r="95" spans="1:5">
      <c r="A95" s="52">
        <v>41838.648611111108</v>
      </c>
      <c r="B95" s="36" t="s">
        <v>157</v>
      </c>
      <c r="C95" s="53">
        <v>1500</v>
      </c>
      <c r="D95" s="23" t="s">
        <v>17</v>
      </c>
      <c r="E95" s="46" t="s">
        <v>57</v>
      </c>
    </row>
    <row r="96" spans="1:5">
      <c r="A96" s="52">
        <v>41838.957638888889</v>
      </c>
      <c r="B96" s="36" t="s">
        <v>158</v>
      </c>
      <c r="C96" s="53">
        <v>2000</v>
      </c>
      <c r="D96" s="23" t="s">
        <v>16</v>
      </c>
      <c r="E96" s="46" t="s">
        <v>21</v>
      </c>
    </row>
    <row r="97" spans="1:5">
      <c r="A97" s="52">
        <v>41838.96597222222</v>
      </c>
      <c r="B97" s="36" t="s">
        <v>159</v>
      </c>
      <c r="C97" s="53">
        <v>500</v>
      </c>
      <c r="D97" s="23" t="s">
        <v>17</v>
      </c>
      <c r="E97" s="46" t="s">
        <v>28</v>
      </c>
    </row>
    <row r="98" spans="1:5">
      <c r="A98" s="52">
        <v>41839.063888888886</v>
      </c>
      <c r="B98" s="36" t="s">
        <v>160</v>
      </c>
      <c r="C98" s="53">
        <v>1000</v>
      </c>
      <c r="D98" s="23" t="s">
        <v>17</v>
      </c>
      <c r="E98" s="46" t="s">
        <v>57</v>
      </c>
    </row>
    <row r="99" spans="1:5">
      <c r="A99" s="52">
        <v>41839.064583333333</v>
      </c>
      <c r="B99" s="36" t="s">
        <v>36</v>
      </c>
      <c r="C99" s="53">
        <v>50000</v>
      </c>
      <c r="D99" s="23" t="s">
        <v>17</v>
      </c>
      <c r="E99" s="46" t="s">
        <v>21</v>
      </c>
    </row>
    <row r="100" spans="1:5">
      <c r="A100" s="52">
        <v>41839.5</v>
      </c>
      <c r="B100" s="36" t="s">
        <v>161</v>
      </c>
      <c r="C100" s="53">
        <v>100</v>
      </c>
      <c r="D100" s="23" t="s">
        <v>16</v>
      </c>
      <c r="E100" s="46" t="s">
        <v>21</v>
      </c>
    </row>
    <row r="101" spans="1:5">
      <c r="A101" s="52">
        <v>41839.856944444444</v>
      </c>
      <c r="B101" s="36" t="s">
        <v>162</v>
      </c>
      <c r="C101" s="53">
        <v>500</v>
      </c>
      <c r="D101" s="23" t="s">
        <v>16</v>
      </c>
      <c r="E101" s="46" t="s">
        <v>21</v>
      </c>
    </row>
    <row r="102" spans="1:5">
      <c r="A102" s="52">
        <v>41839.875</v>
      </c>
      <c r="B102" s="36" t="s">
        <v>163</v>
      </c>
      <c r="C102" s="53">
        <v>200</v>
      </c>
      <c r="D102" s="23" t="s">
        <v>17</v>
      </c>
      <c r="E102" s="46" t="s">
        <v>21</v>
      </c>
    </row>
    <row r="103" spans="1:5">
      <c r="A103" s="52">
        <v>41840.880555555559</v>
      </c>
      <c r="B103" s="36" t="s">
        <v>164</v>
      </c>
      <c r="C103" s="53">
        <v>500</v>
      </c>
      <c r="D103" s="23" t="s">
        <v>19</v>
      </c>
      <c r="E103" s="46" t="s">
        <v>21</v>
      </c>
    </row>
    <row r="104" spans="1:5">
      <c r="A104" s="52">
        <v>41841</v>
      </c>
      <c r="B104" s="36" t="s">
        <v>31</v>
      </c>
      <c r="C104" s="53">
        <v>2000</v>
      </c>
      <c r="D104" s="23"/>
      <c r="E104" s="46" t="s">
        <v>21</v>
      </c>
    </row>
    <row r="105" spans="1:5">
      <c r="A105" s="52">
        <v>41841.43472222222</v>
      </c>
      <c r="B105" s="36" t="s">
        <v>165</v>
      </c>
      <c r="C105" s="53">
        <v>7000</v>
      </c>
      <c r="D105" s="23" t="s">
        <v>16</v>
      </c>
      <c r="E105" s="46" t="s">
        <v>21</v>
      </c>
    </row>
    <row r="106" spans="1:5">
      <c r="A106" s="52">
        <v>41841.629166666666</v>
      </c>
      <c r="B106" s="36" t="s">
        <v>166</v>
      </c>
      <c r="C106" s="53">
        <v>200</v>
      </c>
      <c r="D106" s="23" t="s">
        <v>17</v>
      </c>
      <c r="E106" s="46" t="s">
        <v>21</v>
      </c>
    </row>
    <row r="107" spans="1:5">
      <c r="A107" s="52">
        <v>41841.661111111112</v>
      </c>
      <c r="B107" s="36" t="s">
        <v>166</v>
      </c>
      <c r="C107" s="53">
        <v>500</v>
      </c>
      <c r="D107" s="23" t="s">
        <v>17</v>
      </c>
      <c r="E107" s="46" t="s">
        <v>54</v>
      </c>
    </row>
    <row r="108" spans="1:5">
      <c r="A108" s="52">
        <v>41841.663194444445</v>
      </c>
      <c r="B108" s="36" t="s">
        <v>166</v>
      </c>
      <c r="C108" s="53">
        <v>1000</v>
      </c>
      <c r="D108" s="23" t="s">
        <v>17</v>
      </c>
      <c r="E108" s="46" t="s">
        <v>57</v>
      </c>
    </row>
    <row r="109" spans="1:5">
      <c r="A109" s="52">
        <v>41842</v>
      </c>
      <c r="B109" s="36" t="s">
        <v>167</v>
      </c>
      <c r="C109" s="53">
        <v>10000</v>
      </c>
      <c r="D109" s="23"/>
      <c r="E109" s="46" t="s">
        <v>21</v>
      </c>
    </row>
    <row r="110" spans="1:5">
      <c r="A110" s="52">
        <v>41842.290277777778</v>
      </c>
      <c r="B110" s="36" t="s">
        <v>168</v>
      </c>
      <c r="C110" s="53">
        <v>200</v>
      </c>
      <c r="D110" s="23" t="s">
        <v>17</v>
      </c>
      <c r="E110" s="46" t="s">
        <v>21</v>
      </c>
    </row>
    <row r="111" spans="1:5">
      <c r="A111" s="52">
        <v>41842.558333333334</v>
      </c>
      <c r="B111" s="36" t="s">
        <v>169</v>
      </c>
      <c r="C111" s="53">
        <v>200</v>
      </c>
      <c r="D111" s="23" t="s">
        <v>20</v>
      </c>
      <c r="E111" s="46" t="s">
        <v>13</v>
      </c>
    </row>
    <row r="112" spans="1:5">
      <c r="A112" s="52">
        <v>41842.605555555558</v>
      </c>
      <c r="B112" s="36" t="s">
        <v>160</v>
      </c>
      <c r="C112" s="53">
        <v>500</v>
      </c>
      <c r="D112" s="23" t="s">
        <v>17</v>
      </c>
      <c r="E112" s="46" t="s">
        <v>58</v>
      </c>
    </row>
    <row r="113" spans="1:5">
      <c r="A113" s="52">
        <v>41842.681250000001</v>
      </c>
      <c r="B113" s="36" t="s">
        <v>170</v>
      </c>
      <c r="C113" s="53">
        <v>1000</v>
      </c>
      <c r="D113" s="23" t="s">
        <v>17</v>
      </c>
      <c r="E113" s="46" t="s">
        <v>45</v>
      </c>
    </row>
    <row r="114" spans="1:5">
      <c r="A114" s="52">
        <v>41843.018055555556</v>
      </c>
      <c r="B114" s="36" t="s">
        <v>171</v>
      </c>
      <c r="C114" s="53">
        <v>350</v>
      </c>
      <c r="D114" s="23" t="s">
        <v>17</v>
      </c>
      <c r="E114" s="46" t="s">
        <v>21</v>
      </c>
    </row>
    <row r="115" spans="1:5">
      <c r="A115" s="52">
        <v>41843.029166666667</v>
      </c>
      <c r="B115" s="36" t="s">
        <v>172</v>
      </c>
      <c r="C115" s="53">
        <v>10000</v>
      </c>
      <c r="D115" s="23" t="s">
        <v>17</v>
      </c>
      <c r="E115" s="46" t="s">
        <v>26</v>
      </c>
    </row>
    <row r="116" spans="1:5">
      <c r="A116" s="52">
        <v>41844</v>
      </c>
      <c r="B116" s="36" t="s">
        <v>173</v>
      </c>
      <c r="C116" s="53">
        <v>7500</v>
      </c>
      <c r="D116" s="23"/>
      <c r="E116" s="46" t="s">
        <v>21</v>
      </c>
    </row>
    <row r="117" spans="1:5">
      <c r="A117" s="52">
        <v>41844.125</v>
      </c>
      <c r="B117" s="36" t="s">
        <v>174</v>
      </c>
      <c r="C117" s="53">
        <v>1000</v>
      </c>
      <c r="D117" s="23" t="s">
        <v>17</v>
      </c>
      <c r="E117" s="46" t="s">
        <v>21</v>
      </c>
    </row>
    <row r="118" spans="1:5">
      <c r="A118" s="52">
        <v>41844.522916666669</v>
      </c>
      <c r="B118" s="36" t="s">
        <v>118</v>
      </c>
      <c r="C118" s="53">
        <v>1500</v>
      </c>
      <c r="D118" s="23" t="s">
        <v>17</v>
      </c>
      <c r="E118" s="46" t="s">
        <v>56</v>
      </c>
    </row>
    <row r="119" spans="1:5">
      <c r="A119" s="52">
        <v>41844.664583333331</v>
      </c>
      <c r="B119" s="36" t="s">
        <v>175</v>
      </c>
      <c r="C119" s="53">
        <v>5000</v>
      </c>
      <c r="D119" s="23" t="s">
        <v>17</v>
      </c>
      <c r="E119" s="46" t="s">
        <v>23</v>
      </c>
    </row>
    <row r="120" spans="1:5">
      <c r="A120" s="52">
        <v>41844.788194444445</v>
      </c>
      <c r="B120" s="36" t="s">
        <v>176</v>
      </c>
      <c r="C120" s="53">
        <v>3000</v>
      </c>
      <c r="D120" s="23" t="s">
        <v>17</v>
      </c>
      <c r="E120" s="46" t="s">
        <v>59</v>
      </c>
    </row>
    <row r="121" spans="1:5">
      <c r="A121" s="52">
        <v>41845.441666666666</v>
      </c>
      <c r="B121" s="36" t="s">
        <v>177</v>
      </c>
      <c r="C121" s="53">
        <v>5000</v>
      </c>
      <c r="D121" s="23" t="s">
        <v>16</v>
      </c>
      <c r="E121" s="46" t="s">
        <v>21</v>
      </c>
    </row>
    <row r="122" spans="1:5">
      <c r="A122" s="52">
        <v>41845.813194444447</v>
      </c>
      <c r="B122" s="36" t="s">
        <v>178</v>
      </c>
      <c r="C122" s="53">
        <v>34</v>
      </c>
      <c r="D122" s="23" t="s">
        <v>17</v>
      </c>
      <c r="E122" s="46" t="s">
        <v>60</v>
      </c>
    </row>
    <row r="123" spans="1:5">
      <c r="A123" s="52">
        <v>41847.531944444447</v>
      </c>
      <c r="B123" s="36" t="s">
        <v>179</v>
      </c>
      <c r="C123" s="53">
        <v>1000</v>
      </c>
      <c r="D123" s="23" t="s">
        <v>19</v>
      </c>
      <c r="E123" s="46" t="s">
        <v>21</v>
      </c>
    </row>
    <row r="124" spans="1:5">
      <c r="A124" s="52">
        <v>41847.918055555558</v>
      </c>
      <c r="B124" s="36" t="s">
        <v>180</v>
      </c>
      <c r="C124" s="53">
        <v>1000</v>
      </c>
      <c r="D124" s="23" t="s">
        <v>17</v>
      </c>
      <c r="E124" s="46" t="s">
        <v>12</v>
      </c>
    </row>
    <row r="125" spans="1:5">
      <c r="A125" s="52">
        <v>41848</v>
      </c>
      <c r="B125" s="36" t="s">
        <v>31</v>
      </c>
      <c r="C125" s="53">
        <v>2000</v>
      </c>
      <c r="D125" s="23"/>
      <c r="E125" s="46" t="s">
        <v>21</v>
      </c>
    </row>
    <row r="126" spans="1:5">
      <c r="A126" s="52">
        <v>41848</v>
      </c>
      <c r="B126" s="36" t="s">
        <v>64</v>
      </c>
      <c r="C126" s="53">
        <v>6000</v>
      </c>
      <c r="D126" s="23"/>
      <c r="E126" s="46" t="s">
        <v>21</v>
      </c>
    </row>
    <row r="127" spans="1:5">
      <c r="A127" s="52">
        <v>41848</v>
      </c>
      <c r="B127" s="36" t="s">
        <v>65</v>
      </c>
      <c r="C127" s="53">
        <v>120000</v>
      </c>
      <c r="D127" s="23"/>
      <c r="E127" s="46" t="s">
        <v>21</v>
      </c>
    </row>
    <row r="128" spans="1:5">
      <c r="A128" s="52">
        <v>41848.519444444442</v>
      </c>
      <c r="B128" s="36" t="s">
        <v>181</v>
      </c>
      <c r="C128" s="53">
        <v>1000</v>
      </c>
      <c r="D128" s="23" t="s">
        <v>16</v>
      </c>
      <c r="E128" s="46" t="s">
        <v>21</v>
      </c>
    </row>
    <row r="129" spans="1:5">
      <c r="A129" s="52">
        <v>41848.557638888888</v>
      </c>
      <c r="B129" s="36" t="s">
        <v>14</v>
      </c>
      <c r="C129" s="53">
        <v>1</v>
      </c>
      <c r="D129" s="23" t="s">
        <v>16</v>
      </c>
      <c r="E129" s="46" t="s">
        <v>46</v>
      </c>
    </row>
    <row r="130" spans="1:5">
      <c r="A130" s="52">
        <v>41849</v>
      </c>
      <c r="B130" s="36" t="s">
        <v>173</v>
      </c>
      <c r="C130" s="53">
        <v>7500</v>
      </c>
      <c r="D130" s="23"/>
      <c r="E130" s="46" t="s">
        <v>21</v>
      </c>
    </row>
    <row r="131" spans="1:5">
      <c r="A131" s="52">
        <v>41849.125</v>
      </c>
      <c r="B131" s="36" t="s">
        <v>182</v>
      </c>
      <c r="C131" s="53">
        <v>1000</v>
      </c>
      <c r="D131" s="23" t="s">
        <v>16</v>
      </c>
      <c r="E131" s="46" t="s">
        <v>21</v>
      </c>
    </row>
    <row r="132" spans="1:5">
      <c r="A132" s="52">
        <v>41849.525694444441</v>
      </c>
      <c r="B132" s="36" t="s">
        <v>183</v>
      </c>
      <c r="C132" s="53">
        <v>300</v>
      </c>
      <c r="D132" s="23" t="s">
        <v>17</v>
      </c>
      <c r="E132" s="46" t="s">
        <v>39</v>
      </c>
    </row>
    <row r="133" spans="1:5">
      <c r="A133" s="52">
        <v>41849.875</v>
      </c>
      <c r="B133" s="36" t="s">
        <v>184</v>
      </c>
      <c r="C133" s="53">
        <v>3000</v>
      </c>
      <c r="D133" s="23" t="s">
        <v>17</v>
      </c>
      <c r="E133" s="46" t="s">
        <v>21</v>
      </c>
    </row>
    <row r="134" spans="1:5">
      <c r="A134" s="52">
        <v>41850</v>
      </c>
      <c r="B134" s="36" t="s">
        <v>66</v>
      </c>
      <c r="C134" s="53">
        <v>7200</v>
      </c>
      <c r="D134" s="23"/>
      <c r="E134" s="46" t="s">
        <v>21</v>
      </c>
    </row>
    <row r="135" spans="1:5">
      <c r="A135" s="52">
        <v>41850.5</v>
      </c>
      <c r="B135" s="36" t="s">
        <v>185</v>
      </c>
      <c r="C135" s="53">
        <v>2000</v>
      </c>
      <c r="D135" s="23" t="s">
        <v>17</v>
      </c>
      <c r="E135" s="46" t="s">
        <v>21</v>
      </c>
    </row>
    <row r="136" spans="1:5">
      <c r="A136" s="52">
        <v>41850.950694444444</v>
      </c>
      <c r="B136" s="36" t="s">
        <v>37</v>
      </c>
      <c r="C136" s="53">
        <v>500</v>
      </c>
      <c r="D136" s="23" t="s">
        <v>16</v>
      </c>
      <c r="E136" s="46" t="s">
        <v>10</v>
      </c>
    </row>
    <row r="137" spans="1:5">
      <c r="A137" s="52">
        <v>41850.95208333333</v>
      </c>
      <c r="B137" s="36" t="s">
        <v>37</v>
      </c>
      <c r="C137" s="53">
        <v>500</v>
      </c>
      <c r="D137" s="23" t="s">
        <v>16</v>
      </c>
      <c r="E137" s="46" t="s">
        <v>21</v>
      </c>
    </row>
    <row r="138" spans="1:5">
      <c r="A138" s="52">
        <v>41850.990277777775</v>
      </c>
      <c r="B138" s="36" t="s">
        <v>186</v>
      </c>
      <c r="C138" s="53">
        <v>1000</v>
      </c>
      <c r="D138" s="23" t="s">
        <v>16</v>
      </c>
      <c r="E138" s="46" t="s">
        <v>15</v>
      </c>
    </row>
    <row r="139" spans="1:5">
      <c r="A139" s="52">
        <v>41851</v>
      </c>
      <c r="B139" s="36" t="s">
        <v>187</v>
      </c>
      <c r="C139" s="53">
        <v>20000</v>
      </c>
      <c r="D139" s="23"/>
      <c r="E139" s="46" t="s">
        <v>21</v>
      </c>
    </row>
    <row r="140" spans="1:5">
      <c r="A140" s="52">
        <v>41851</v>
      </c>
      <c r="B140" s="36" t="s">
        <v>67</v>
      </c>
      <c r="C140" s="53">
        <v>25000</v>
      </c>
      <c r="D140" s="23"/>
      <c r="E140" s="46" t="s">
        <v>15</v>
      </c>
    </row>
    <row r="141" spans="1:5">
      <c r="A141" s="52">
        <v>41851</v>
      </c>
      <c r="B141" s="36" t="s">
        <v>188</v>
      </c>
      <c r="C141" s="53">
        <v>30000</v>
      </c>
      <c r="D141" s="23"/>
      <c r="E141" s="46" t="s">
        <v>21</v>
      </c>
    </row>
    <row r="142" spans="1:5">
      <c r="A142" s="52">
        <v>41851.345833333333</v>
      </c>
      <c r="B142" s="36" t="s">
        <v>189</v>
      </c>
      <c r="C142" s="53">
        <v>5000</v>
      </c>
      <c r="D142" s="23" t="s">
        <v>16</v>
      </c>
      <c r="E142" s="46" t="s">
        <v>15</v>
      </c>
    </row>
    <row r="143" spans="1:5">
      <c r="A143" s="52">
        <v>41851.527083333334</v>
      </c>
      <c r="B143" s="36" t="s">
        <v>38</v>
      </c>
      <c r="C143" s="53">
        <v>300</v>
      </c>
      <c r="D143" s="23" t="s">
        <v>17</v>
      </c>
      <c r="E143" s="46" t="s">
        <v>22</v>
      </c>
    </row>
    <row r="144" spans="1:5">
      <c r="A144" s="52">
        <v>41851.604861111111</v>
      </c>
      <c r="B144" s="36" t="s">
        <v>190</v>
      </c>
      <c r="C144" s="53">
        <v>3000</v>
      </c>
      <c r="D144" s="23" t="s">
        <v>17</v>
      </c>
      <c r="E144" s="46" t="s">
        <v>39</v>
      </c>
    </row>
    <row r="145" spans="1:5">
      <c r="A145" s="52">
        <v>41851.669444444444</v>
      </c>
      <c r="B145" s="36" t="s">
        <v>191</v>
      </c>
      <c r="C145" s="53">
        <v>500</v>
      </c>
      <c r="D145" s="23" t="s">
        <v>20</v>
      </c>
      <c r="E145" s="46" t="s">
        <v>39</v>
      </c>
    </row>
    <row r="146" spans="1:5">
      <c r="A146" s="29"/>
      <c r="B146" s="37"/>
      <c r="C146" s="40"/>
      <c r="D146" s="49"/>
      <c r="E146" s="46"/>
    </row>
    <row r="147" spans="1:5">
      <c r="A147" s="29"/>
      <c r="B147" s="37"/>
      <c r="C147" s="40"/>
      <c r="D147" s="49"/>
      <c r="E147" s="45"/>
    </row>
    <row r="148" spans="1:5">
      <c r="A148" s="55" t="s">
        <v>32</v>
      </c>
      <c r="B148" s="54"/>
      <c r="C148" s="41">
        <v>33464.080000000002</v>
      </c>
      <c r="D148" s="49"/>
      <c r="E148" s="45"/>
    </row>
    <row r="149" spans="1:5" s="14" customFormat="1" ht="13.95" customHeight="1">
      <c r="A149" s="56" t="s">
        <v>8</v>
      </c>
      <c r="B149" s="36"/>
      <c r="C149" s="41">
        <f>5167.5+3375+585.65+3562.21+1.96+424.12+98.15+321</f>
        <v>13535.59</v>
      </c>
      <c r="D149" s="49"/>
      <c r="E149" s="46"/>
    </row>
    <row r="150" spans="1:5" s="14" customFormat="1" ht="13.95" customHeight="1">
      <c r="A150" s="56" t="s">
        <v>62</v>
      </c>
      <c r="B150" s="36"/>
      <c r="C150" s="41">
        <v>2576.4</v>
      </c>
      <c r="D150" s="49"/>
      <c r="E150" s="46"/>
    </row>
    <row r="151" spans="1:5" s="14" customFormat="1" ht="13.95" customHeight="1">
      <c r="A151" s="56" t="s">
        <v>9</v>
      </c>
      <c r="B151" s="36"/>
      <c r="C151" s="41">
        <f>142620+189382.3+36987</f>
        <v>368989.3</v>
      </c>
      <c r="D151" s="49"/>
      <c r="E151" s="46"/>
    </row>
    <row r="152" spans="1:5">
      <c r="A152" s="30"/>
      <c r="B152" s="36"/>
      <c r="C152" s="41"/>
      <c r="D152" s="49"/>
      <c r="E152" s="47"/>
    </row>
    <row r="153" spans="1:5">
      <c r="A153" s="31" t="s">
        <v>6</v>
      </c>
      <c r="B153" s="38"/>
      <c r="C153" s="42">
        <f>SUM(C2:C152)</f>
        <v>1073936.3699999999</v>
      </c>
      <c r="D153" s="50"/>
      <c r="E153" s="45"/>
    </row>
    <row r="154" spans="1:5" ht="144.6" thickBot="1">
      <c r="A154" s="32"/>
      <c r="B154" s="33" t="s">
        <v>5</v>
      </c>
      <c r="C154" s="43"/>
      <c r="D154" s="51"/>
      <c r="E154" s="34"/>
    </row>
    <row r="155" spans="1:5">
      <c r="A155" s="24"/>
      <c r="B155" s="1"/>
      <c r="C155" s="21"/>
      <c r="D155" s="1"/>
    </row>
    <row r="156" spans="1:5">
      <c r="A156" s="24"/>
      <c r="B156" s="1"/>
      <c r="C156" s="21"/>
      <c r="D156" s="1"/>
    </row>
    <row r="162" spans="1:5">
      <c r="A162" s="26"/>
      <c r="B162"/>
      <c r="C162" s="27"/>
      <c r="D162"/>
      <c r="E162"/>
    </row>
    <row r="163" spans="1:5">
      <c r="A163" s="26"/>
      <c r="B163"/>
      <c r="C163" s="27"/>
      <c r="D163"/>
      <c r="E163"/>
    </row>
    <row r="164" spans="1:5">
      <c r="A164" s="26"/>
      <c r="B164"/>
      <c r="C164" s="27"/>
      <c r="D164"/>
      <c r="E164"/>
    </row>
    <row r="165" spans="1:5">
      <c r="A165" s="26"/>
      <c r="B165"/>
      <c r="C165" s="27"/>
      <c r="D165"/>
      <c r="E165"/>
    </row>
    <row r="166" spans="1:5">
      <c r="A166" s="26"/>
      <c r="B166"/>
      <c r="C166" s="27"/>
      <c r="D166"/>
      <c r="E166"/>
    </row>
    <row r="167" spans="1:5">
      <c r="A167" s="26"/>
      <c r="B167"/>
      <c r="C167" s="27"/>
      <c r="D167"/>
      <c r="E167"/>
    </row>
    <row r="168" spans="1:5">
      <c r="A168" s="26"/>
      <c r="B168"/>
      <c r="C168" s="27"/>
      <c r="D168"/>
      <c r="E168"/>
    </row>
    <row r="169" spans="1:5">
      <c r="A169" s="26"/>
      <c r="B169"/>
      <c r="C169" s="27"/>
      <c r="D169"/>
      <c r="E169"/>
    </row>
    <row r="170" spans="1:5">
      <c r="A170" s="26"/>
      <c r="B170"/>
      <c r="C170" s="27"/>
      <c r="D170"/>
      <c r="E170"/>
    </row>
    <row r="171" spans="1:5">
      <c r="A171" s="26"/>
      <c r="B171"/>
      <c r="C171" s="27"/>
      <c r="D171"/>
      <c r="E171"/>
    </row>
    <row r="172" spans="1:5">
      <c r="A172" s="26"/>
      <c r="B172"/>
      <c r="C172" s="27"/>
      <c r="D172"/>
      <c r="E172"/>
    </row>
    <row r="173" spans="1:5">
      <c r="A173" s="26"/>
      <c r="B173"/>
      <c r="C173" s="27"/>
      <c r="D173"/>
      <c r="E173"/>
    </row>
    <row r="174" spans="1:5">
      <c r="A174" s="26"/>
      <c r="B174"/>
      <c r="C174" s="27"/>
      <c r="D174"/>
      <c r="E174"/>
    </row>
    <row r="175" spans="1:5">
      <c r="A175" s="26"/>
      <c r="B175"/>
      <c r="C175" s="27"/>
      <c r="D175"/>
      <c r="E175"/>
    </row>
    <row r="176" spans="1:5">
      <c r="A176" s="26"/>
      <c r="B176"/>
      <c r="C176" s="27"/>
      <c r="D176"/>
      <c r="E176"/>
    </row>
    <row r="177" spans="1:5">
      <c r="A177" s="26"/>
      <c r="B177"/>
      <c r="C177" s="27"/>
      <c r="D177"/>
      <c r="E177"/>
    </row>
    <row r="178" spans="1:5">
      <c r="A178" s="26"/>
      <c r="B178"/>
      <c r="C178" s="27"/>
      <c r="D178"/>
      <c r="E178"/>
    </row>
    <row r="179" spans="1:5">
      <c r="A179" s="26"/>
      <c r="B179"/>
      <c r="C179" s="27"/>
      <c r="D179"/>
      <c r="E179"/>
    </row>
    <row r="180" spans="1:5">
      <c r="A180" s="26"/>
      <c r="B180"/>
      <c r="C180" s="27"/>
      <c r="D180"/>
      <c r="E180"/>
    </row>
    <row r="181" spans="1:5">
      <c r="A181" s="26"/>
      <c r="B181"/>
      <c r="C181" s="27"/>
      <c r="D181"/>
      <c r="E181"/>
    </row>
    <row r="182" spans="1:5">
      <c r="A182" s="26"/>
      <c r="B182"/>
      <c r="C182" s="27"/>
      <c r="D182"/>
      <c r="E182"/>
    </row>
    <row r="183" spans="1:5">
      <c r="A183" s="26"/>
      <c r="B183"/>
      <c r="C183" s="27"/>
      <c r="D183"/>
      <c r="E183"/>
    </row>
    <row r="184" spans="1:5">
      <c r="A184" s="26"/>
      <c r="B184"/>
      <c r="C184" s="27"/>
      <c r="D184"/>
      <c r="E184"/>
    </row>
    <row r="185" spans="1:5">
      <c r="A185" s="26"/>
      <c r="B185"/>
      <c r="C185" s="27"/>
      <c r="D185"/>
      <c r="E185"/>
    </row>
    <row r="186" spans="1:5">
      <c r="A186" s="26"/>
      <c r="B186"/>
      <c r="C186" s="27"/>
      <c r="D186"/>
      <c r="E186"/>
    </row>
    <row r="187" spans="1:5">
      <c r="A187" s="26"/>
      <c r="B187"/>
      <c r="C187" s="27"/>
      <c r="D187"/>
      <c r="E187"/>
    </row>
    <row r="188" spans="1:5">
      <c r="A188" s="26"/>
      <c r="B188"/>
      <c r="C188" s="27"/>
      <c r="D188"/>
      <c r="E188"/>
    </row>
    <row r="189" spans="1:5">
      <c r="A189" s="26"/>
      <c r="B189"/>
      <c r="C189" s="27"/>
      <c r="D189"/>
      <c r="E189"/>
    </row>
    <row r="190" spans="1:5">
      <c r="A190" s="26"/>
      <c r="B190"/>
      <c r="C190" s="27"/>
      <c r="D190"/>
      <c r="E190"/>
    </row>
    <row r="191" spans="1:5">
      <c r="A191" s="26"/>
      <c r="B191"/>
      <c r="C191" s="27"/>
      <c r="D191"/>
      <c r="E191"/>
    </row>
    <row r="192" spans="1:5">
      <c r="A192" s="26"/>
      <c r="B192"/>
      <c r="C192" s="27"/>
      <c r="D192"/>
      <c r="E192"/>
    </row>
    <row r="193" spans="1:5">
      <c r="A193" s="26"/>
      <c r="B193"/>
      <c r="C193" s="27"/>
      <c r="D193"/>
      <c r="E193"/>
    </row>
    <row r="194" spans="1:5">
      <c r="A194" s="26"/>
      <c r="B194"/>
      <c r="C194" s="27"/>
      <c r="D194"/>
      <c r="E194"/>
    </row>
    <row r="195" spans="1:5">
      <c r="A195" s="26"/>
      <c r="B195"/>
      <c r="C195" s="27"/>
      <c r="D195"/>
      <c r="E195"/>
    </row>
    <row r="196" spans="1:5">
      <c r="A196" s="26"/>
      <c r="B196"/>
      <c r="C196" s="27"/>
      <c r="D196"/>
      <c r="E196"/>
    </row>
    <row r="197" spans="1:5">
      <c r="A197" s="26"/>
      <c r="B197"/>
      <c r="C197" s="27"/>
      <c r="D197"/>
      <c r="E197"/>
    </row>
    <row r="198" spans="1:5">
      <c r="A198" s="26"/>
      <c r="B198"/>
      <c r="C198" s="27"/>
      <c r="D198"/>
      <c r="E198"/>
    </row>
    <row r="199" spans="1:5">
      <c r="A199" s="26"/>
      <c r="B199"/>
      <c r="C199" s="27"/>
      <c r="D199"/>
      <c r="E199"/>
    </row>
    <row r="200" spans="1:5">
      <c r="A200" s="26"/>
      <c r="B200"/>
      <c r="C200" s="27"/>
      <c r="D200"/>
      <c r="E200"/>
    </row>
    <row r="201" spans="1:5">
      <c r="A201" s="26"/>
      <c r="B201"/>
      <c r="C201" s="27"/>
      <c r="D201"/>
      <c r="E201"/>
    </row>
    <row r="202" spans="1:5">
      <c r="A202" s="26"/>
      <c r="B202"/>
      <c r="C202" s="27"/>
      <c r="D202"/>
      <c r="E202"/>
    </row>
    <row r="203" spans="1:5">
      <c r="A203" s="26"/>
      <c r="B203"/>
      <c r="C203" s="27"/>
      <c r="D203"/>
      <c r="E203"/>
    </row>
    <row r="204" spans="1:5">
      <c r="A204" s="26"/>
      <c r="B204"/>
      <c r="C204" s="27"/>
      <c r="D204"/>
      <c r="E204"/>
    </row>
    <row r="205" spans="1:5">
      <c r="A205" s="26"/>
      <c r="B205"/>
      <c r="C205" s="27"/>
      <c r="D205"/>
      <c r="E205"/>
    </row>
    <row r="206" spans="1:5">
      <c r="A206" s="26"/>
      <c r="B206"/>
      <c r="C206" s="27"/>
      <c r="D206"/>
      <c r="E206"/>
    </row>
    <row r="207" spans="1:5">
      <c r="A207" s="26"/>
      <c r="B207"/>
      <c r="C207" s="27"/>
      <c r="D207"/>
      <c r="E207"/>
    </row>
    <row r="208" spans="1:5">
      <c r="A208" s="26"/>
      <c r="B208"/>
      <c r="C208" s="27"/>
      <c r="D208"/>
      <c r="E208"/>
    </row>
    <row r="209" spans="1:5">
      <c r="A209" s="26"/>
      <c r="B209"/>
      <c r="C209" s="27"/>
      <c r="D209"/>
      <c r="E209"/>
    </row>
    <row r="210" spans="1:5">
      <c r="A210" s="26"/>
      <c r="B210"/>
      <c r="C210" s="27"/>
      <c r="D210"/>
      <c r="E210"/>
    </row>
    <row r="211" spans="1:5">
      <c r="A211" s="26"/>
      <c r="B211"/>
      <c r="C211" s="27"/>
      <c r="D211"/>
      <c r="E211"/>
    </row>
    <row r="212" spans="1:5">
      <c r="A212" s="26"/>
      <c r="B212"/>
      <c r="C212" s="27"/>
      <c r="D212"/>
      <c r="E212"/>
    </row>
    <row r="213" spans="1:5">
      <c r="A213" s="26"/>
      <c r="B213"/>
      <c r="C213" s="27"/>
      <c r="D213"/>
      <c r="E213"/>
    </row>
    <row r="214" spans="1:5">
      <c r="A214" s="26"/>
      <c r="B214"/>
      <c r="C214" s="27"/>
      <c r="D214"/>
      <c r="E214"/>
    </row>
    <row r="215" spans="1:5">
      <c r="A215" s="26"/>
      <c r="B215"/>
      <c r="C215" s="27"/>
      <c r="D215"/>
      <c r="E215"/>
    </row>
    <row r="216" spans="1:5">
      <c r="A216" s="26"/>
      <c r="B216"/>
      <c r="C216" s="27"/>
      <c r="D216"/>
      <c r="E216"/>
    </row>
    <row r="217" spans="1:5">
      <c r="A217" s="26"/>
      <c r="B217"/>
      <c r="C217" s="27"/>
      <c r="D217"/>
      <c r="E217"/>
    </row>
    <row r="218" spans="1:5">
      <c r="A218" s="26"/>
      <c r="B218"/>
      <c r="C218" s="27"/>
      <c r="D218"/>
      <c r="E218"/>
    </row>
    <row r="219" spans="1:5">
      <c r="A219" s="26"/>
      <c r="B219"/>
      <c r="C219" s="27"/>
      <c r="D219"/>
      <c r="E219"/>
    </row>
    <row r="220" spans="1:5">
      <c r="A220" s="26"/>
      <c r="B220"/>
      <c r="C220" s="27"/>
      <c r="D220"/>
      <c r="E220"/>
    </row>
    <row r="221" spans="1:5">
      <c r="A221" s="26"/>
      <c r="B221"/>
      <c r="C221" s="27"/>
      <c r="D221"/>
      <c r="E221"/>
    </row>
    <row r="222" spans="1:5">
      <c r="A222" s="26"/>
      <c r="B222"/>
      <c r="C222" s="27"/>
      <c r="D222"/>
      <c r="E222"/>
    </row>
    <row r="223" spans="1:5">
      <c r="A223" s="26"/>
      <c r="B223"/>
      <c r="C223" s="27"/>
      <c r="D223"/>
      <c r="E223"/>
    </row>
    <row r="224" spans="1:5">
      <c r="A224" s="26"/>
      <c r="B224"/>
      <c r="C224" s="27"/>
      <c r="D224"/>
      <c r="E224"/>
    </row>
    <row r="225" spans="1:5">
      <c r="A225" s="26"/>
      <c r="B225"/>
      <c r="C225" s="27"/>
      <c r="D225"/>
      <c r="E225"/>
    </row>
    <row r="226" spans="1:5">
      <c r="A226" s="26"/>
      <c r="B226"/>
      <c r="C226" s="27"/>
      <c r="D226"/>
      <c r="E226"/>
    </row>
    <row r="227" spans="1:5">
      <c r="A227" s="26"/>
      <c r="B227"/>
      <c r="C227" s="27"/>
      <c r="D227"/>
      <c r="E227"/>
    </row>
    <row r="228" spans="1:5">
      <c r="A228" s="26"/>
      <c r="B228"/>
      <c r="C228" s="27"/>
      <c r="D228"/>
      <c r="E228"/>
    </row>
    <row r="229" spans="1:5">
      <c r="A229" s="26"/>
      <c r="B229"/>
      <c r="C229" s="27"/>
      <c r="D229"/>
      <c r="E229"/>
    </row>
    <row r="230" spans="1:5">
      <c r="A230" s="26"/>
      <c r="B230"/>
      <c r="C230" s="27"/>
      <c r="D230"/>
      <c r="E230"/>
    </row>
    <row r="231" spans="1:5">
      <c r="A231" s="26"/>
      <c r="B231"/>
      <c r="C231" s="27"/>
      <c r="D231"/>
      <c r="E231"/>
    </row>
    <row r="232" spans="1:5">
      <c r="A232" s="26"/>
      <c r="B232"/>
      <c r="C232" s="27"/>
      <c r="D232"/>
      <c r="E232"/>
    </row>
    <row r="233" spans="1:5">
      <c r="A233" s="26"/>
      <c r="B233"/>
      <c r="C233" s="27"/>
      <c r="D233"/>
      <c r="E233"/>
    </row>
    <row r="234" spans="1:5">
      <c r="A234" s="26"/>
      <c r="B234"/>
      <c r="C234" s="27"/>
      <c r="D234"/>
      <c r="E234"/>
    </row>
    <row r="235" spans="1:5">
      <c r="A235" s="26"/>
      <c r="B235"/>
      <c r="C235" s="27"/>
      <c r="D235"/>
      <c r="E235"/>
    </row>
    <row r="236" spans="1:5">
      <c r="A236" s="26"/>
      <c r="B236"/>
      <c r="C236" s="27"/>
      <c r="D236"/>
      <c r="E236"/>
    </row>
    <row r="237" spans="1:5">
      <c r="A237" s="26"/>
      <c r="B237"/>
      <c r="C237" s="27"/>
      <c r="D237"/>
      <c r="E237"/>
    </row>
    <row r="238" spans="1:5">
      <c r="A238" s="26"/>
      <c r="B238"/>
      <c r="C238" s="27"/>
      <c r="D238"/>
      <c r="E238"/>
    </row>
    <row r="239" spans="1:5">
      <c r="A239" s="26"/>
      <c r="B239"/>
      <c r="C239" s="27"/>
      <c r="D239"/>
      <c r="E239"/>
    </row>
    <row r="240" spans="1:5">
      <c r="A240" s="26"/>
      <c r="B240"/>
      <c r="C240" s="27"/>
      <c r="D240"/>
      <c r="E240"/>
    </row>
    <row r="241" spans="1:5">
      <c r="A241" s="26"/>
      <c r="B241"/>
      <c r="C241" s="27"/>
      <c r="D241"/>
      <c r="E241"/>
    </row>
    <row r="242" spans="1:5">
      <c r="A242" s="26"/>
      <c r="B242"/>
      <c r="C242" s="27"/>
      <c r="D242"/>
      <c r="E242"/>
    </row>
    <row r="243" spans="1:5">
      <c r="A243" s="26"/>
      <c r="B243"/>
      <c r="C243" s="27"/>
      <c r="D243"/>
      <c r="E243"/>
    </row>
    <row r="244" spans="1:5">
      <c r="A244" s="26"/>
      <c r="B244"/>
      <c r="C244" s="27"/>
      <c r="D244"/>
      <c r="E244"/>
    </row>
    <row r="245" spans="1:5">
      <c r="A245" s="26"/>
      <c r="B245"/>
      <c r="C245" s="27"/>
      <c r="D245"/>
      <c r="E245"/>
    </row>
    <row r="246" spans="1:5">
      <c r="A246" s="26"/>
      <c r="B246"/>
      <c r="C246" s="27"/>
      <c r="D246"/>
      <c r="E246"/>
    </row>
    <row r="247" spans="1:5">
      <c r="A247" s="26"/>
      <c r="B247"/>
      <c r="C247" s="27"/>
      <c r="D247"/>
      <c r="E247"/>
    </row>
    <row r="248" spans="1:5">
      <c r="A248" s="26"/>
      <c r="B248"/>
      <c r="C248" s="27"/>
      <c r="D248"/>
      <c r="E248"/>
    </row>
    <row r="249" spans="1:5">
      <c r="A249" s="26"/>
      <c r="B249"/>
      <c r="C249" s="27"/>
      <c r="D249"/>
      <c r="E249"/>
    </row>
    <row r="250" spans="1:5">
      <c r="A250" s="26"/>
      <c r="B250"/>
      <c r="C250" s="27"/>
      <c r="D250"/>
      <c r="E250"/>
    </row>
    <row r="251" spans="1:5">
      <c r="A251" s="26"/>
      <c r="B251"/>
      <c r="C251" s="27"/>
      <c r="D251"/>
      <c r="E251"/>
    </row>
    <row r="252" spans="1:5">
      <c r="A252" s="26"/>
      <c r="B252"/>
      <c r="C252" s="27"/>
      <c r="D252"/>
      <c r="E252"/>
    </row>
    <row r="253" spans="1:5">
      <c r="A253" s="26"/>
      <c r="B253"/>
      <c r="C253" s="27"/>
      <c r="D253"/>
      <c r="E253"/>
    </row>
    <row r="254" spans="1:5">
      <c r="A254" s="26"/>
      <c r="B254"/>
      <c r="C254" s="27"/>
      <c r="D254"/>
      <c r="E254"/>
    </row>
    <row r="255" spans="1:5">
      <c r="A255" s="26"/>
      <c r="B255"/>
      <c r="C255" s="27"/>
      <c r="D255"/>
      <c r="E255"/>
    </row>
    <row r="256" spans="1:5">
      <c r="A256" s="26"/>
      <c r="B256"/>
      <c r="C256" s="27"/>
      <c r="D256"/>
      <c r="E256"/>
    </row>
    <row r="257" spans="1:5">
      <c r="A257" s="26"/>
      <c r="B257"/>
      <c r="C257" s="27"/>
      <c r="D257"/>
      <c r="E257"/>
    </row>
    <row r="258" spans="1:5">
      <c r="A258" s="26"/>
      <c r="B258"/>
      <c r="C258" s="27"/>
      <c r="D258"/>
      <c r="E258"/>
    </row>
    <row r="259" spans="1:5">
      <c r="A259" s="26"/>
      <c r="B259"/>
      <c r="C259" s="27"/>
      <c r="D259"/>
      <c r="E259"/>
    </row>
    <row r="260" spans="1:5">
      <c r="A260" s="26"/>
      <c r="B260"/>
      <c r="C260" s="27"/>
      <c r="D260"/>
      <c r="E260"/>
    </row>
    <row r="261" spans="1:5">
      <c r="A261" s="26"/>
      <c r="B261"/>
      <c r="C261" s="27"/>
      <c r="D261"/>
      <c r="E261"/>
    </row>
    <row r="262" spans="1:5">
      <c r="A262" s="26"/>
      <c r="B262"/>
      <c r="C262" s="27"/>
      <c r="D262"/>
      <c r="E262"/>
    </row>
    <row r="263" spans="1:5">
      <c r="A263" s="26"/>
      <c r="B263"/>
      <c r="C263" s="27"/>
      <c r="D263"/>
      <c r="E263"/>
    </row>
    <row r="264" spans="1:5">
      <c r="A264" s="26"/>
      <c r="B264"/>
      <c r="C264" s="27"/>
      <c r="D264"/>
      <c r="E264"/>
    </row>
    <row r="265" spans="1:5">
      <c r="A265" s="26"/>
      <c r="B265"/>
      <c r="C265" s="27"/>
      <c r="D265"/>
      <c r="E265"/>
    </row>
    <row r="266" spans="1:5">
      <c r="A266" s="26"/>
      <c r="B266"/>
      <c r="C266" s="27"/>
      <c r="D266"/>
      <c r="E266"/>
    </row>
    <row r="267" spans="1:5">
      <c r="A267" s="26"/>
      <c r="B267"/>
      <c r="C267" s="27"/>
      <c r="D267"/>
      <c r="E267"/>
    </row>
    <row r="268" spans="1:5">
      <c r="A268" s="26"/>
      <c r="B268"/>
      <c r="C268" s="27"/>
      <c r="D268"/>
      <c r="E268"/>
    </row>
    <row r="269" spans="1:5">
      <c r="A269" s="26"/>
      <c r="B269"/>
      <c r="C269" s="27"/>
      <c r="D269"/>
      <c r="E269"/>
    </row>
    <row r="270" spans="1:5">
      <c r="A270" s="26"/>
      <c r="B270"/>
      <c r="C270" s="27"/>
      <c r="D270"/>
      <c r="E270"/>
    </row>
    <row r="271" spans="1:5">
      <c r="A271" s="26"/>
      <c r="B271"/>
      <c r="C271" s="27"/>
      <c r="D271"/>
      <c r="E271"/>
    </row>
    <row r="272" spans="1:5">
      <c r="A272" s="26"/>
      <c r="B272"/>
      <c r="C272" s="27"/>
      <c r="D272"/>
      <c r="E272"/>
    </row>
    <row r="273" spans="1:5">
      <c r="A273" s="26"/>
      <c r="B273"/>
      <c r="C273" s="27"/>
      <c r="D273"/>
      <c r="E273"/>
    </row>
    <row r="274" spans="1:5">
      <c r="A274" s="26"/>
      <c r="B274"/>
      <c r="C274" s="27"/>
      <c r="D274"/>
      <c r="E274"/>
    </row>
    <row r="275" spans="1:5">
      <c r="A275" s="26"/>
      <c r="B275"/>
      <c r="C275" s="27"/>
      <c r="D275"/>
      <c r="E275"/>
    </row>
    <row r="276" spans="1:5">
      <c r="A276" s="26"/>
      <c r="B276"/>
      <c r="C276" s="27"/>
      <c r="D276"/>
      <c r="E276"/>
    </row>
    <row r="277" spans="1:5">
      <c r="A277" s="26"/>
      <c r="B277"/>
      <c r="C277" s="27"/>
      <c r="D277"/>
      <c r="E277"/>
    </row>
    <row r="278" spans="1:5">
      <c r="A278" s="26"/>
      <c r="B278"/>
      <c r="C278" s="27"/>
      <c r="D278"/>
      <c r="E278"/>
    </row>
    <row r="279" spans="1:5">
      <c r="A279" s="26"/>
      <c r="B279"/>
      <c r="C279" s="27"/>
      <c r="D279"/>
      <c r="E279"/>
    </row>
    <row r="280" spans="1:5">
      <c r="A280" s="26"/>
      <c r="B280"/>
      <c r="C280" s="27"/>
      <c r="D280"/>
      <c r="E280"/>
    </row>
    <row r="281" spans="1:5">
      <c r="A281" s="26"/>
      <c r="B281"/>
      <c r="C281" s="27"/>
      <c r="D281"/>
      <c r="E281"/>
    </row>
    <row r="282" spans="1:5">
      <c r="A282" s="26"/>
      <c r="B282"/>
      <c r="C282" s="27"/>
      <c r="D282"/>
      <c r="E282"/>
    </row>
    <row r="283" spans="1:5">
      <c r="A283" s="26"/>
      <c r="B283"/>
      <c r="C283" s="27"/>
      <c r="D283"/>
      <c r="E283"/>
    </row>
    <row r="284" spans="1:5">
      <c r="A284" s="26"/>
      <c r="B284"/>
      <c r="C284" s="27"/>
      <c r="D284"/>
      <c r="E284"/>
    </row>
    <row r="285" spans="1:5">
      <c r="A285" s="26"/>
      <c r="B285"/>
      <c r="C285" s="27"/>
      <c r="D285"/>
      <c r="E285"/>
    </row>
    <row r="286" spans="1:5">
      <c r="A286" s="26"/>
      <c r="B286"/>
      <c r="C286" s="27"/>
      <c r="D286"/>
      <c r="E286"/>
    </row>
    <row r="287" spans="1:5">
      <c r="A287" s="26"/>
      <c r="B287"/>
      <c r="C287" s="27"/>
      <c r="D287"/>
      <c r="E287"/>
    </row>
    <row r="288" spans="1:5">
      <c r="A288" s="26"/>
      <c r="B288"/>
      <c r="C288" s="27"/>
      <c r="D288"/>
      <c r="E288"/>
    </row>
    <row r="289" spans="1:5">
      <c r="A289" s="26"/>
      <c r="B289"/>
      <c r="C289" s="27"/>
      <c r="D289"/>
      <c r="E289"/>
    </row>
    <row r="290" spans="1:5">
      <c r="A290" s="26"/>
      <c r="B290"/>
      <c r="C290" s="27"/>
      <c r="D290"/>
      <c r="E290"/>
    </row>
    <row r="291" spans="1:5">
      <c r="A291" s="26"/>
      <c r="B291"/>
      <c r="C291" s="27"/>
      <c r="D291"/>
      <c r="E291"/>
    </row>
    <row r="292" spans="1:5">
      <c r="A292" s="26"/>
      <c r="B292"/>
      <c r="C292" s="27"/>
      <c r="D292"/>
      <c r="E292"/>
    </row>
    <row r="293" spans="1:5">
      <c r="A293" s="26"/>
      <c r="B293"/>
      <c r="C293" s="27"/>
      <c r="D293"/>
      <c r="E293"/>
    </row>
    <row r="294" spans="1:5">
      <c r="A294" s="26"/>
      <c r="B294"/>
      <c r="C294" s="27"/>
      <c r="D294"/>
      <c r="E294"/>
    </row>
    <row r="295" spans="1:5">
      <c r="A295" s="26"/>
      <c r="B295"/>
      <c r="C295" s="27"/>
      <c r="D295"/>
      <c r="E295"/>
    </row>
    <row r="296" spans="1:5">
      <c r="A296" s="26"/>
      <c r="B296"/>
      <c r="C296" s="27"/>
      <c r="D296"/>
      <c r="E296"/>
    </row>
    <row r="297" spans="1:5">
      <c r="A297" s="26"/>
      <c r="B297"/>
      <c r="C297" s="27"/>
      <c r="D297"/>
      <c r="E297"/>
    </row>
    <row r="298" spans="1:5">
      <c r="A298" s="26"/>
      <c r="B298"/>
      <c r="C298" s="27"/>
      <c r="D298"/>
      <c r="E298"/>
    </row>
    <row r="299" spans="1:5">
      <c r="A299" s="26"/>
      <c r="B299"/>
      <c r="C299" s="27"/>
      <c r="D299"/>
      <c r="E299"/>
    </row>
    <row r="300" spans="1:5">
      <c r="A300" s="26"/>
      <c r="B300"/>
      <c r="C300" s="27"/>
      <c r="D300"/>
      <c r="E300"/>
    </row>
    <row r="301" spans="1:5">
      <c r="A301" s="26"/>
      <c r="B301"/>
      <c r="C301" s="27"/>
      <c r="D301"/>
      <c r="E301"/>
    </row>
    <row r="302" spans="1:5">
      <c r="A302" s="26"/>
      <c r="B302"/>
      <c r="C302" s="27"/>
      <c r="D302"/>
      <c r="E302"/>
    </row>
    <row r="303" spans="1:5">
      <c r="A303" s="26"/>
      <c r="B303"/>
      <c r="C303" s="27"/>
      <c r="D303"/>
      <c r="E303"/>
    </row>
    <row r="304" spans="1:5">
      <c r="A304" s="26"/>
      <c r="B304"/>
      <c r="C304" s="27"/>
      <c r="D304"/>
      <c r="E304"/>
    </row>
    <row r="305" spans="1:5">
      <c r="A305" s="26"/>
      <c r="B305"/>
      <c r="C305" s="27"/>
      <c r="D305"/>
      <c r="E305"/>
    </row>
    <row r="306" spans="1:5">
      <c r="A306" s="26"/>
      <c r="B306"/>
      <c r="C306" s="27"/>
      <c r="D306"/>
      <c r="E306"/>
    </row>
    <row r="307" spans="1:5">
      <c r="A307" s="26"/>
      <c r="B307"/>
      <c r="C307" s="27"/>
      <c r="D307"/>
      <c r="E307"/>
    </row>
    <row r="308" spans="1:5">
      <c r="A308" s="26"/>
      <c r="B308"/>
      <c r="C308" s="27"/>
      <c r="D308"/>
      <c r="E308"/>
    </row>
    <row r="309" spans="1:5">
      <c r="A309" s="26"/>
      <c r="B309"/>
      <c r="C309" s="27"/>
      <c r="D309"/>
      <c r="E309"/>
    </row>
    <row r="310" spans="1:5">
      <c r="A310" s="26"/>
      <c r="B310"/>
      <c r="C310" s="27"/>
      <c r="D310"/>
      <c r="E310"/>
    </row>
    <row r="311" spans="1:5">
      <c r="A311" s="26"/>
      <c r="B311"/>
      <c r="C311" s="27"/>
      <c r="D311"/>
      <c r="E311"/>
    </row>
    <row r="312" spans="1:5">
      <c r="A312" s="26"/>
      <c r="B312"/>
      <c r="C312" s="27"/>
      <c r="D312"/>
      <c r="E312"/>
    </row>
    <row r="313" spans="1:5">
      <c r="A313" s="26"/>
      <c r="B313"/>
      <c r="C313" s="27"/>
      <c r="D313"/>
      <c r="E313"/>
    </row>
    <row r="314" spans="1:5">
      <c r="A314" s="26"/>
      <c r="B314"/>
      <c r="C314" s="27"/>
      <c r="D314"/>
      <c r="E314"/>
    </row>
    <row r="315" spans="1:5">
      <c r="A315" s="26"/>
      <c r="B315"/>
      <c r="C315" s="27"/>
      <c r="D315"/>
      <c r="E315"/>
    </row>
    <row r="316" spans="1:5">
      <c r="A316" s="26"/>
      <c r="B316"/>
      <c r="C316" s="27"/>
      <c r="D316"/>
      <c r="E316"/>
    </row>
    <row r="317" spans="1:5">
      <c r="A317" s="26"/>
      <c r="B317"/>
      <c r="C317" s="27"/>
      <c r="D317"/>
      <c r="E317"/>
    </row>
    <row r="318" spans="1:5">
      <c r="A318" s="26"/>
      <c r="B318"/>
      <c r="C318" s="27"/>
      <c r="D318"/>
      <c r="E318"/>
    </row>
    <row r="319" spans="1:5">
      <c r="A319" s="26"/>
      <c r="B319"/>
      <c r="C319" s="27"/>
      <c r="D319"/>
      <c r="E319"/>
    </row>
    <row r="320" spans="1:5">
      <c r="A320" s="26"/>
      <c r="B320"/>
      <c r="C320" s="27"/>
      <c r="D320"/>
      <c r="E320"/>
    </row>
    <row r="321" spans="1:5">
      <c r="A321" s="26"/>
      <c r="B321"/>
      <c r="C321" s="27"/>
      <c r="D321"/>
      <c r="E321"/>
    </row>
    <row r="322" spans="1:5">
      <c r="A322" s="26"/>
      <c r="B322"/>
      <c r="C322" s="27"/>
      <c r="D322"/>
      <c r="E322"/>
    </row>
    <row r="323" spans="1:5">
      <c r="A323" s="26"/>
      <c r="B323"/>
      <c r="C323" s="27"/>
      <c r="D323"/>
      <c r="E323"/>
    </row>
    <row r="324" spans="1:5">
      <c r="A324" s="26"/>
      <c r="B324"/>
      <c r="C324" s="27"/>
      <c r="D324"/>
      <c r="E324"/>
    </row>
    <row r="325" spans="1:5">
      <c r="A325" s="26"/>
      <c r="B325"/>
      <c r="C325" s="27"/>
      <c r="D325"/>
      <c r="E325"/>
    </row>
    <row r="326" spans="1:5">
      <c r="A326" s="26"/>
      <c r="B326"/>
      <c r="C326" s="27"/>
      <c r="D326"/>
      <c r="E326"/>
    </row>
    <row r="327" spans="1:5">
      <c r="A327" s="26"/>
      <c r="B327"/>
      <c r="C327" s="27"/>
      <c r="D327"/>
      <c r="E327"/>
    </row>
    <row r="328" spans="1:5">
      <c r="A328" s="26"/>
      <c r="B328"/>
      <c r="C328" s="27"/>
      <c r="D328"/>
      <c r="E328"/>
    </row>
    <row r="329" spans="1:5">
      <c r="A329" s="26"/>
      <c r="B329"/>
      <c r="C329" s="27"/>
      <c r="D329"/>
      <c r="E329"/>
    </row>
    <row r="330" spans="1:5">
      <c r="A330" s="26"/>
      <c r="B330"/>
      <c r="C330" s="27"/>
      <c r="D330"/>
      <c r="E330"/>
    </row>
    <row r="331" spans="1:5">
      <c r="A331" s="26"/>
      <c r="B331"/>
      <c r="C331" s="27"/>
      <c r="D331"/>
      <c r="E331"/>
    </row>
    <row r="332" spans="1:5">
      <c r="A332" s="26"/>
      <c r="B332"/>
      <c r="C332" s="27"/>
      <c r="D332"/>
      <c r="E332"/>
    </row>
    <row r="333" spans="1:5">
      <c r="A333" s="26"/>
      <c r="B333"/>
      <c r="C333" s="27"/>
      <c r="D333"/>
      <c r="E333"/>
    </row>
    <row r="334" spans="1:5">
      <c r="A334" s="26"/>
      <c r="B334"/>
      <c r="C334" s="27"/>
      <c r="D334"/>
      <c r="E334"/>
    </row>
    <row r="335" spans="1:5">
      <c r="A335" s="26"/>
      <c r="B335"/>
      <c r="C335" s="27"/>
      <c r="D335"/>
      <c r="E335"/>
    </row>
    <row r="336" spans="1:5">
      <c r="A336" s="26"/>
      <c r="B336"/>
      <c r="C336" s="27"/>
      <c r="D336"/>
      <c r="E336"/>
    </row>
    <row r="337" spans="1:5">
      <c r="A337" s="26"/>
      <c r="B337"/>
      <c r="C337" s="27"/>
      <c r="D337"/>
      <c r="E337"/>
    </row>
    <row r="338" spans="1:5">
      <c r="A338" s="26"/>
      <c r="B338"/>
      <c r="C338" s="27"/>
      <c r="D338"/>
      <c r="E338"/>
    </row>
    <row r="339" spans="1:5">
      <c r="A339" s="26"/>
      <c r="B339"/>
      <c r="C339" s="27"/>
      <c r="D339"/>
      <c r="E339"/>
    </row>
    <row r="340" spans="1:5">
      <c r="A340" s="26"/>
      <c r="B340"/>
      <c r="C340" s="27"/>
      <c r="D340"/>
      <c r="E340"/>
    </row>
    <row r="341" spans="1:5">
      <c r="A341" s="26"/>
      <c r="B341"/>
      <c r="C341" s="27"/>
      <c r="D341"/>
      <c r="E341"/>
    </row>
    <row r="342" spans="1:5">
      <c r="A342" s="26"/>
      <c r="B342"/>
      <c r="C342" s="27"/>
      <c r="D342"/>
      <c r="E342"/>
    </row>
    <row r="343" spans="1:5">
      <c r="A343" s="26"/>
      <c r="B343"/>
      <c r="C343" s="27"/>
      <c r="D343"/>
      <c r="E343"/>
    </row>
    <row r="344" spans="1:5">
      <c r="A344" s="26"/>
      <c r="B344"/>
      <c r="C344" s="27"/>
      <c r="D344"/>
      <c r="E344"/>
    </row>
    <row r="345" spans="1:5">
      <c r="A345" s="26"/>
      <c r="B345"/>
      <c r="C345" s="27"/>
      <c r="D345"/>
      <c r="E345"/>
    </row>
    <row r="346" spans="1:5">
      <c r="A346" s="26"/>
      <c r="B346"/>
      <c r="C346" s="27"/>
      <c r="D346"/>
      <c r="E346"/>
    </row>
    <row r="347" spans="1:5">
      <c r="A347" s="26"/>
      <c r="B347"/>
      <c r="C347" s="27"/>
      <c r="D347"/>
      <c r="E347"/>
    </row>
    <row r="348" spans="1:5">
      <c r="A348" s="26"/>
      <c r="B348"/>
      <c r="C348" s="27"/>
      <c r="D348"/>
      <c r="E348"/>
    </row>
    <row r="349" spans="1:5">
      <c r="A349" s="26"/>
      <c r="B349"/>
      <c r="C349" s="27"/>
      <c r="D349"/>
      <c r="E349"/>
    </row>
    <row r="350" spans="1:5">
      <c r="A350" s="26"/>
      <c r="B350"/>
      <c r="C350" s="27"/>
      <c r="D350"/>
      <c r="E350"/>
    </row>
    <row r="351" spans="1:5">
      <c r="A351" s="26"/>
      <c r="B351"/>
      <c r="C351" s="27"/>
      <c r="D351"/>
      <c r="E351"/>
    </row>
    <row r="352" spans="1:5">
      <c r="A352" s="26"/>
      <c r="B352"/>
      <c r="C352" s="27"/>
      <c r="D352"/>
      <c r="E352"/>
    </row>
    <row r="353" spans="1:5">
      <c r="A353" s="26"/>
      <c r="B353"/>
      <c r="C353" s="27"/>
      <c r="D353"/>
      <c r="E353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2014-03-28T06:30:17Z</cp:lastPrinted>
  <dcterms:created xsi:type="dcterms:W3CDTF">2006-09-28T05:33:49Z</dcterms:created>
  <dcterms:modified xsi:type="dcterms:W3CDTF">2014-08-11T09:04:24Z</dcterms:modified>
</cp:coreProperties>
</file>