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 defaultThemeVersion="124226"/>
  <bookViews>
    <workbookView xWindow="660" yWindow="0" windowWidth="19416" windowHeight="11016"/>
  </bookViews>
  <sheets>
    <sheet name="Траты" sheetId="1" r:id="rId1"/>
    <sheet name="Поступления" sheetId="3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2" i="3"/>
  <c r="C293"/>
  <c r="C295"/>
  <c r="C14" i="1"/>
</calcChain>
</file>

<file path=xl/sharedStrings.xml><?xml version="1.0" encoding="utf-8"?>
<sst xmlns="http://schemas.openxmlformats.org/spreadsheetml/2006/main" count="878" uniqueCount="332">
  <si>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</si>
  <si>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</si>
  <si>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</si>
  <si>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</si>
  <si>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</si>
  <si>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</si>
  <si>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</si>
  <si>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</si>
  <si>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Благотворительное пожертвование для Андрея Тихонова</t>
  </si>
  <si>
    <t>Проект Dobro.Mail.ru</t>
  </si>
  <si>
    <t>Прочие пожертвования*</t>
  </si>
  <si>
    <t>Благотворительное пожертвование для Дарьи и Марии Будариных</t>
  </si>
  <si>
    <t>Вид платежа</t>
  </si>
  <si>
    <t>Благотворительное пожертвование для Стефании Злобиной</t>
  </si>
  <si>
    <t>Благотворительное пожертвование для Захара Колодина</t>
  </si>
  <si>
    <t>Благотворительное пожертвование для Сергея Кондакова</t>
  </si>
  <si>
    <t>lee al</t>
  </si>
  <si>
    <t>Благотворительное пожертвование для Максима Епаняна</t>
  </si>
  <si>
    <t>Корневич А.</t>
  </si>
  <si>
    <t>Olga G.</t>
  </si>
  <si>
    <t>MasterCard</t>
  </si>
  <si>
    <t>VISA</t>
  </si>
  <si>
    <t>QIWI</t>
  </si>
  <si>
    <t>YandexMoney</t>
  </si>
  <si>
    <t>QIWIMts</t>
  </si>
  <si>
    <t>WebMoney</t>
  </si>
  <si>
    <t>Е К</t>
  </si>
  <si>
    <t>QIWIMegafon</t>
  </si>
  <si>
    <t>Панькина Н.</t>
  </si>
  <si>
    <t>Х. Оксана</t>
  </si>
  <si>
    <t>Z Alexey</t>
  </si>
  <si>
    <t>З Ольга</t>
  </si>
  <si>
    <t>T Yulia</t>
  </si>
  <si>
    <t>po julia</t>
  </si>
  <si>
    <t>Г Ю</t>
  </si>
  <si>
    <t>Жилиных семья</t>
  </si>
  <si>
    <t>Благотворительное пожертвование на Уставные цели фонда</t>
  </si>
  <si>
    <t xml:space="preserve">Благотворительное пожертвование для ДДИ №8 </t>
  </si>
  <si>
    <t xml:space="preserve">Благотворительное пожертвование для Арины Толстогузовой </t>
  </si>
  <si>
    <t>Благотворительное пожертвование для Софии Моргачёвой</t>
  </si>
  <si>
    <t>Благотворительное пожертвование для Ивана Золина</t>
  </si>
  <si>
    <t>Благотворительное пожертвование для Алексея Шуракова</t>
  </si>
  <si>
    <t xml:space="preserve">Благотворительное пожертвование для Ибрагима Арчакова </t>
  </si>
  <si>
    <t xml:space="preserve">Благотворительное пожертвование для Александра Ардамина </t>
  </si>
  <si>
    <t>Благотворительное пожертвование для Сергяй Кондакова</t>
  </si>
  <si>
    <t xml:space="preserve">Благотворительное пожертвование для Сергея Глазова </t>
  </si>
  <si>
    <t xml:space="preserve">Благотворительное пожертвование для Арины Кузнецовой </t>
  </si>
  <si>
    <t>Благотворительное пожертвование для Марии Парамоновой</t>
  </si>
  <si>
    <t xml:space="preserve">Благотворительное пожертвование для Сергея Еремеева </t>
  </si>
  <si>
    <t>Благотворительное пожертвование для Дианы Янбаевой</t>
  </si>
  <si>
    <t>Благотворительное пожертвование для Камилла Шамсетдинова</t>
  </si>
  <si>
    <t>Благотворительное пожертвование для Арины Кузнецовой</t>
  </si>
  <si>
    <t xml:space="preserve">Благотворительное пожертвование для Камилла Зарипова </t>
  </si>
  <si>
    <t xml:space="preserve">Благотворительное пожертвование для Проекта инклюзивного образования </t>
  </si>
  <si>
    <t>Благотворительное пожертвование для Проекта инклюзивного образования</t>
  </si>
  <si>
    <t>Аханова Е.В.</t>
  </si>
  <si>
    <t>ООО "Атриум"</t>
  </si>
  <si>
    <t>Благотворительное пожертвование для Амира Ахмадеева</t>
  </si>
  <si>
    <t>ООО "Учетный центр"</t>
  </si>
  <si>
    <t>ООО "Бон-Пан"</t>
  </si>
  <si>
    <t>ООО "Хлеб Соль"</t>
  </si>
  <si>
    <t>Ватуля Д.Н.</t>
  </si>
  <si>
    <t>Скрижалина Т.И.</t>
  </si>
  <si>
    <t>Рахманова А.С.</t>
  </si>
  <si>
    <t>ООО "Галка-Игралка"</t>
  </si>
  <si>
    <t>Железцова Е.Н.</t>
  </si>
  <si>
    <t>ООО "Велосипеды мечты"</t>
  </si>
  <si>
    <t>ООО "Сбербанк Киб"</t>
  </si>
  <si>
    <t>SMS пожертвования</t>
  </si>
  <si>
    <t>Титова Е.В.</t>
  </si>
  <si>
    <t>ИП Багдалов Рашид Мунирович</t>
  </si>
  <si>
    <t>Северо-западный банк СБ РФ</t>
  </si>
  <si>
    <t>Оплата расходных материалов для Кужелевой Ирины. По проекту " Помощь семье". (ООО "Ескай.ру")</t>
  </si>
  <si>
    <t>(оплата 04.06.14)</t>
  </si>
  <si>
    <t>Оплата курса реабилитации для Ахмадеева Амира. По проекту "Помощь семье".</t>
  </si>
  <si>
    <t>Оплата курса реабилитации для Ахмадеева Амира. По проекту "Помощь семье". (ООО Реацентр Самара")</t>
  </si>
  <si>
    <t>Оплата детской коляски "Лиза" для Фролова Даниила. По проекту "Помощь семье".</t>
  </si>
  <si>
    <t>Оплата детской коляски "Лиза" для Фролова Даниила. По проекту "Помощь семье". (ООО "ОТТО БОКК Сервис")</t>
  </si>
  <si>
    <t>Оплата курса реабилитации для Коровиной Анастасии. По проекту "Помощь семье".</t>
  </si>
  <si>
    <t>Оплата курса реабилитации для Коровиной Анастасии. По проекту "Помощь семье". (ООО "Университетская клиника головной боли")</t>
  </si>
  <si>
    <t>(оплата 10.06.14)</t>
  </si>
  <si>
    <t>Оплата курса реабилитации для Барабашина Вячеслава. По проекту "Помощь семье".</t>
  </si>
  <si>
    <t>Оплата курса реабилитации для Барабашина Вячеслава. По проекту "Помощь семье".  (ООО "Университетская клиника головной боли")</t>
  </si>
  <si>
    <t>Оплата курса реабилитации для Сапаева Никиты. По проекту "Помощь семье".</t>
  </si>
  <si>
    <t>Оплата курса реабилитации для Сапаева Никиты. По проекту "Помощь семье".  (ООО "Университетская клиника головной боли")</t>
  </si>
  <si>
    <t>(оплата 16.06.14)</t>
  </si>
  <si>
    <t>Оплата медицинский расходных материалов для Кужелевой Ирины. По проекту " Помощь семье".</t>
  </si>
  <si>
    <t>Оплата медицинский расходных материалов для Поплавского Александра. По проекту " Помощь семье".</t>
  </si>
  <si>
    <t>Оплата медицинский расходных материалов для Поплавского Александра. По проекту " Помощь семье". (ООО "Бизнес партнеры")</t>
  </si>
  <si>
    <t>(оплата 24.06.14)</t>
  </si>
  <si>
    <t>Оплата кресла-коляски "Umbrella" для Татаринова Артема. По проекту " Помощь семье".</t>
  </si>
  <si>
    <t>Оплата кресла-коляски "Umbrella" для Татаринова Артема. По проекту " Помощь семье". (ИП Моткина Евгения Сергеевна)</t>
  </si>
  <si>
    <t>Оплата курса реабилитации для Глазова Сергея. По проекту "Помощь семье".</t>
  </si>
  <si>
    <t>(оплата 30.06.14)</t>
  </si>
  <si>
    <t>Kuzmina E.</t>
  </si>
  <si>
    <t>Samusik N.</t>
  </si>
  <si>
    <t>Kviatkevich K.</t>
  </si>
  <si>
    <t>Богданова С.</t>
  </si>
  <si>
    <t>Goldshtein B.</t>
  </si>
  <si>
    <t>Литвиненко Н.</t>
  </si>
  <si>
    <t>Левина А.</t>
  </si>
  <si>
    <t>Михайлова М.</t>
  </si>
  <si>
    <t>Долгачева М.</t>
  </si>
  <si>
    <t>Турдыева Н.</t>
  </si>
  <si>
    <t>Waisman A.</t>
  </si>
  <si>
    <t>Emirova A.</t>
  </si>
  <si>
    <t>Buyvich K.</t>
  </si>
  <si>
    <t>Grechishkin A.</t>
  </si>
  <si>
    <t>Тихонов В.</t>
  </si>
  <si>
    <t>KUZMITSKAYA M.</t>
  </si>
  <si>
    <t>KOSYAKOVA Y.</t>
  </si>
  <si>
    <t>Алхасова Д.</t>
  </si>
  <si>
    <t>Shakhovskaia S.</t>
  </si>
  <si>
    <t>Khavenson T.</t>
  </si>
  <si>
    <t>Соболева Л.</t>
  </si>
  <si>
    <t>Савченко И.</t>
  </si>
  <si>
    <t>Бурханшина Д.</t>
  </si>
  <si>
    <t>Кабанова О.</t>
  </si>
  <si>
    <t>Medvedeva I.</t>
  </si>
  <si>
    <t>Аквилева А.</t>
  </si>
  <si>
    <t>Fedorova K.</t>
  </si>
  <si>
    <t>Бондаренко А.</t>
  </si>
  <si>
    <t>Барсукова О.</t>
  </si>
  <si>
    <t>Megrabova G.</t>
  </si>
  <si>
    <t>Хангишиева Х.</t>
  </si>
  <si>
    <t>Vladimir I.</t>
  </si>
  <si>
    <t>Татьяна П.</t>
  </si>
  <si>
    <t>Shlosman S.</t>
  </si>
  <si>
    <t>Сабинина Е.</t>
  </si>
  <si>
    <t>Tsvetkova A.</t>
  </si>
  <si>
    <t>Bondareva M.</t>
  </si>
  <si>
    <t>Белинская О.</t>
  </si>
  <si>
    <t>Торчинский М.</t>
  </si>
  <si>
    <t>Поднебесная С.</t>
  </si>
  <si>
    <t>Малкова М.</t>
  </si>
  <si>
    <t>Марин Л.</t>
  </si>
  <si>
    <t>Dulkina I.</t>
  </si>
  <si>
    <t>Вальский А.</t>
  </si>
  <si>
    <t>Корупаева О.</t>
  </si>
  <si>
    <t>Аникеева А.</t>
  </si>
  <si>
    <t>Бакулина М.</t>
  </si>
  <si>
    <t>Kazantseva P.</t>
  </si>
  <si>
    <t>Ryzhova A.</t>
  </si>
  <si>
    <t>Аверкина Н.</t>
  </si>
  <si>
    <t>Levkovska Z.</t>
  </si>
  <si>
    <t>Egorova E.</t>
  </si>
  <si>
    <t>Volkova K.</t>
  </si>
  <si>
    <t>Sukhareva N.</t>
  </si>
  <si>
    <t>Demina A.</t>
  </si>
  <si>
    <t>SENINA А.</t>
  </si>
  <si>
    <t>Turitsyn S.</t>
  </si>
  <si>
    <t>Купервассер А.</t>
  </si>
  <si>
    <t>Орлова Н.</t>
  </si>
  <si>
    <t>Lapidus A.</t>
  </si>
  <si>
    <t>Марунчак С.</t>
  </si>
  <si>
    <t>Ямашкина С.Р.</t>
  </si>
  <si>
    <t>Зотова М.М.</t>
  </si>
  <si>
    <t>Капранов А.</t>
  </si>
  <si>
    <t>Зарудий Р.</t>
  </si>
  <si>
    <t>Орлов И.</t>
  </si>
  <si>
    <t>Kugel V.</t>
  </si>
  <si>
    <t>Rvachev N.</t>
  </si>
  <si>
    <t>Davydova О.</t>
  </si>
  <si>
    <t>Чубарь Н.</t>
  </si>
  <si>
    <t>Krasnokoutski D.</t>
  </si>
  <si>
    <t>Цуринов Е.</t>
  </si>
  <si>
    <t>Pantyukhina S.</t>
  </si>
  <si>
    <t>Владимирович И.</t>
  </si>
  <si>
    <t>Яшунский А.</t>
  </si>
  <si>
    <t>Кравзе В.</t>
  </si>
  <si>
    <t>Разыграева С.</t>
  </si>
  <si>
    <t>Кораблева М.</t>
  </si>
  <si>
    <t>Леонтьев Л.</t>
  </si>
  <si>
    <t>Волосова Л.</t>
  </si>
  <si>
    <t>ZAHAROVA O.</t>
  </si>
  <si>
    <t>Ганжа И.</t>
  </si>
  <si>
    <t>Malinnikova E.</t>
  </si>
  <si>
    <t>Камышанова М.</t>
  </si>
  <si>
    <t>Лунева И.</t>
  </si>
  <si>
    <t>Еременко И.</t>
  </si>
  <si>
    <t>Erykalina O.</t>
  </si>
  <si>
    <t>Гридчина С.</t>
  </si>
  <si>
    <t>Соколов К.</t>
  </si>
  <si>
    <t>VOLKOVA M.</t>
  </si>
  <si>
    <t>IVANOVA O.</t>
  </si>
  <si>
    <t>Бескровный М.</t>
  </si>
  <si>
    <t>Lebedev K.</t>
  </si>
  <si>
    <t>Петрухина М.</t>
  </si>
  <si>
    <t>Мироненко Т.</t>
  </si>
  <si>
    <t>Бубнова А.</t>
  </si>
  <si>
    <t>Кожемякина Е.</t>
  </si>
  <si>
    <t>Sergusheva E.</t>
  </si>
  <si>
    <t>Kurinnaya M.</t>
  </si>
  <si>
    <t>Далакишвили В.</t>
  </si>
  <si>
    <t>Хисматуллина Л.</t>
  </si>
  <si>
    <t>TOTSKIY A.</t>
  </si>
  <si>
    <t>MELNIKOVA Y.</t>
  </si>
  <si>
    <t>Лаврентьева А.</t>
  </si>
  <si>
    <t>Сухорукова И.</t>
  </si>
  <si>
    <t>Мариненко А.</t>
  </si>
  <si>
    <t>Гребенщикова Е.</t>
  </si>
  <si>
    <t>Peredneva E.</t>
  </si>
  <si>
    <t>Баранков Ю.</t>
  </si>
  <si>
    <t>Торбахова А.</t>
  </si>
  <si>
    <t>Маркова Э.</t>
  </si>
  <si>
    <t>PONOMARENKO P.</t>
  </si>
  <si>
    <t>Почекутов К.</t>
  </si>
  <si>
    <t>Цыпина И.</t>
  </si>
  <si>
    <t>Shatilova Z.</t>
  </si>
  <si>
    <t>Krivosejeva N.</t>
  </si>
  <si>
    <t>Kuzmina O.</t>
  </si>
  <si>
    <t>ORLOVA D.</t>
  </si>
  <si>
    <t>Татарникова М.</t>
  </si>
  <si>
    <t>Абуева Х.</t>
  </si>
  <si>
    <t>Kouzmina O.</t>
  </si>
  <si>
    <t>Арзанова А.</t>
  </si>
  <si>
    <t>Ловчиков А.</t>
  </si>
  <si>
    <t>Stolyarova N.</t>
  </si>
  <si>
    <t>Sploshnaya S.</t>
  </si>
  <si>
    <t>Kuragina L.</t>
  </si>
  <si>
    <t>TARAKANOV S.</t>
  </si>
  <si>
    <t>Ivanova N.</t>
  </si>
  <si>
    <t>Игнатенкова А.</t>
  </si>
  <si>
    <t>Nanaeva S.</t>
  </si>
  <si>
    <t>Козлова О.</t>
  </si>
  <si>
    <t>VALTSIFER E.</t>
  </si>
  <si>
    <t>Савич-Терещенко И.</t>
  </si>
  <si>
    <t>Веселый С.</t>
  </si>
  <si>
    <t>Ковригина Т.</t>
  </si>
  <si>
    <t>Худякова Ю.</t>
  </si>
  <si>
    <t>Makarova E.</t>
  </si>
  <si>
    <t>Koloskova K.</t>
  </si>
  <si>
    <t>Игнатенко Н.</t>
  </si>
  <si>
    <t>Столярова А.</t>
  </si>
  <si>
    <t>Левинсон Н.</t>
  </si>
  <si>
    <t>Портанская А.</t>
  </si>
  <si>
    <t>Бецков Г.</t>
  </si>
  <si>
    <t>Бондарчук А.</t>
  </si>
  <si>
    <t>Стырикович И.</t>
  </si>
  <si>
    <t>Чащина С.</t>
  </si>
  <si>
    <t>AFANASYEVA l.</t>
  </si>
  <si>
    <t>Бугаева А.</t>
  </si>
  <si>
    <t>Садиков В.</t>
  </si>
  <si>
    <t>NEMCHINA M.</t>
  </si>
  <si>
    <t>Кубышкин А.</t>
  </si>
  <si>
    <t>Kritskikh O.</t>
  </si>
  <si>
    <t>Elena F.</t>
  </si>
  <si>
    <t>Костицына Н.</t>
  </si>
  <si>
    <t>Ильинская Н.</t>
  </si>
  <si>
    <t>Мамонтова О.</t>
  </si>
  <si>
    <t>Тимошенко О.</t>
  </si>
  <si>
    <t>Gusak V.</t>
  </si>
  <si>
    <t>Shtykov S.</t>
  </si>
  <si>
    <t>Рогожко М.</t>
  </si>
  <si>
    <t>Гольдинг Е.</t>
  </si>
  <si>
    <t>Чучаров З.</t>
  </si>
  <si>
    <t>Симонян С.</t>
  </si>
  <si>
    <t>TTruskova О.</t>
  </si>
  <si>
    <t>Баженова А.</t>
  </si>
  <si>
    <t>Kolokoltseva E.</t>
  </si>
  <si>
    <t>Poliakova M.</t>
  </si>
  <si>
    <t>Борисова Г.</t>
  </si>
  <si>
    <t>Моисеева М.</t>
  </si>
  <si>
    <t>Ксения О.</t>
  </si>
  <si>
    <t>Мария А.</t>
  </si>
  <si>
    <t>Балаян С.</t>
  </si>
  <si>
    <t>Кукушкин М.</t>
  </si>
  <si>
    <t>O.K.</t>
  </si>
  <si>
    <t>А. Калан</t>
  </si>
  <si>
    <t>Смирнов В.</t>
  </si>
  <si>
    <t>Азарян К.</t>
  </si>
  <si>
    <t>Агеева А.</t>
  </si>
  <si>
    <t>К.О.</t>
  </si>
  <si>
    <t>Керимова Г.</t>
  </si>
  <si>
    <t>Жбанова Т.</t>
  </si>
  <si>
    <t>М.А.</t>
  </si>
  <si>
    <t>Леонова В.</t>
  </si>
  <si>
    <t>Олеся Ш.</t>
  </si>
  <si>
    <t>Финягин М.</t>
  </si>
  <si>
    <t>Шапенко О.</t>
  </si>
  <si>
    <t>GULYANINA O.</t>
  </si>
  <si>
    <t>Степанова Е.</t>
  </si>
  <si>
    <t>Ratkina T.</t>
  </si>
  <si>
    <t>Горковенко Т.</t>
  </si>
  <si>
    <t>Голубева Т.</t>
  </si>
  <si>
    <t>Poliakova М.</t>
  </si>
  <si>
    <t>Дорофеева М.</t>
  </si>
  <si>
    <t>Redreeva T.</t>
  </si>
  <si>
    <t>YURKEVIH Y.</t>
  </si>
  <si>
    <t>Хомякова В.</t>
  </si>
  <si>
    <t>Zaytseva D.</t>
  </si>
  <si>
    <t>Захарченко Т.</t>
  </si>
  <si>
    <t>Тростникова Е.</t>
  </si>
  <si>
    <t>Посохин А.</t>
  </si>
  <si>
    <t>Рачевская И.</t>
  </si>
  <si>
    <t>STROGANOVA A.</t>
  </si>
  <si>
    <t>Майорова А.</t>
  </si>
  <si>
    <t>Семяновская Е.</t>
  </si>
  <si>
    <t>EGOROVA Y.</t>
  </si>
  <si>
    <t>Сиверская А.</t>
  </si>
  <si>
    <t>Иванкина Е.</t>
  </si>
  <si>
    <t>Хорошев А.</t>
  </si>
  <si>
    <t>Мороз Е.</t>
  </si>
  <si>
    <t>Угнич Н.</t>
  </si>
  <si>
    <t>Шуртина О.</t>
  </si>
  <si>
    <t>Сенюхина А.</t>
  </si>
  <si>
    <t>Дарьина Д.</t>
  </si>
  <si>
    <t>Soboleva M.</t>
  </si>
  <si>
    <t>ЕФИМОВ В.</t>
  </si>
  <si>
    <t>Ванцева А.</t>
  </si>
  <si>
    <t>Романенко П.</t>
  </si>
  <si>
    <t>Zotina I.</t>
  </si>
  <si>
    <t>Zigar T.</t>
  </si>
  <si>
    <t>Savchuk V.</t>
  </si>
  <si>
    <t>Makarenkov B.</t>
  </si>
  <si>
    <t>Kononov S.</t>
  </si>
  <si>
    <t>Golovko О.</t>
  </si>
  <si>
    <t>Zaytseva Z.</t>
  </si>
  <si>
    <t>Седова Е.</t>
  </si>
  <si>
    <t>Трускова О.</t>
  </si>
  <si>
    <t>Медникова Е.</t>
  </si>
  <si>
    <t>Соломатина Е.</t>
  </si>
  <si>
    <t>Бархин Г.</t>
  </si>
  <si>
    <t>Биканов Р.</t>
  </si>
  <si>
    <t>Salugin Р.</t>
  </si>
  <si>
    <t>Екатерина К.</t>
  </si>
  <si>
    <t>Peters M.</t>
  </si>
  <si>
    <t>Оплата курса реабилитации для Глазова Сергея. По проекту "Помощь семье" (ООО "Кортекс").</t>
  </si>
  <si>
    <t>Оплата беговой дорожки "Oxygen Laguna II" для Нигматьяновой Эльвины. По проекту " Помощь семье" (ООО "ГЕОПОЛИС").</t>
  </si>
  <si>
    <t>Оплата беговой дорожки "Oxygen Laguna II" для Нигматьяновый Эльвины. По проекту " Помощь семье".</t>
  </si>
  <si>
    <t>Оплата Проекта ИНКЛЮЗИВНОГО ОБРАЗОВАНИЯ.</t>
  </si>
  <si>
    <t>Оплата Проекта ИНКЛЮЗИВНОГО ОБРАЗОВАНИЯ (Автономная некомерческая организация "Центр проблем аутизма: образование, исследование, помощь, защита прав".)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</si>
</sst>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77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/>
    <xf numFmtId="0" fontId="2" fillId="0" borderId="2" xfId="0" applyFont="1" applyFill="1" applyBorder="1" applyAlignment="1">
      <alignment horizontal="left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0" fillId="0" borderId="5" xfId="0" applyFill="1" applyBorder="1"/>
    <xf numFmtId="0" fontId="0" fillId="0" borderId="6" xfId="0" applyFill="1" applyBorder="1"/>
    <xf numFmtId="0" fontId="6" fillId="2" borderId="15" xfId="0" applyFont="1" applyFill="1" applyBorder="1" applyAlignment="1">
      <alignment horizontal="left" vertical="center" wrapText="1"/>
    </xf>
    <xf numFmtId="14" fontId="0" fillId="0" borderId="6" xfId="0" applyNumberFormat="1" applyFill="1" applyBorder="1"/>
    <xf numFmtId="14" fontId="2" fillId="0" borderId="6" xfId="0" applyNumberFormat="1" applyFont="1" applyFill="1" applyBorder="1"/>
    <xf numFmtId="164" fontId="2" fillId="0" borderId="16" xfId="0" applyNumberFormat="1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left" wrapText="1"/>
    </xf>
    <xf numFmtId="0" fontId="0" fillId="0" borderId="17" xfId="0" applyFill="1" applyBorder="1"/>
    <xf numFmtId="4" fontId="0" fillId="0" borderId="5" xfId="0" applyNumberForma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wrapText="1"/>
    </xf>
    <xf numFmtId="14" fontId="2" fillId="0" borderId="14" xfId="0" applyNumberFormat="1" applyFont="1" applyFill="1" applyBorder="1"/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left" wrapText="1"/>
    </xf>
    <xf numFmtId="0" fontId="2" fillId="0" borderId="14" xfId="0" applyFont="1" applyFill="1" applyBorder="1"/>
    <xf numFmtId="14" fontId="2" fillId="0" borderId="0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4" fontId="3" fillId="0" borderId="20" xfId="0" applyNumberFormat="1" applyFont="1" applyBorder="1" applyAlignment="1">
      <alignment horizontal="left" wrapText="1"/>
    </xf>
    <xf numFmtId="164" fontId="3" fillId="0" borderId="8" xfId="0" applyNumberFormat="1" applyFont="1" applyBorder="1" applyAlignment="1">
      <alignment horizontal="left" wrapText="1"/>
    </xf>
    <xf numFmtId="0" fontId="0" fillId="0" borderId="5" xfId="0" applyFill="1" applyBorder="1" applyAlignment="1">
      <alignment horizontal="left"/>
    </xf>
  </cellXfs>
  <cellStyles count="77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</cellStyles>
  <dxfs count="23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"/>
      <alignment horizontal="left" vertical="bottom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14" totalsRowShown="0" headerRowDxfId="22" dataDxfId="20" headerRowBorderDxfId="21" tableBorderDxfId="19" totalsRowBorderDxfId="18">
  <autoFilter ref="A1:D14"/>
  <tableColumns count="4">
    <tableColumn id="1" name="Назначение" dataDxfId="17"/>
    <tableColumn id="2" name="Описание" dataDxfId="16"/>
    <tableColumn id="3" name="Сумма" dataDxfId="15"/>
    <tableColumn id="4" name="Дата оплаты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296" totalsRowShown="0" headerRowDxfId="13" dataDxfId="11" headerRowBorderDxfId="12" tableBorderDxfId="10" totalsRowBorderDxfId="9">
  <autoFilter ref="A1:E296"/>
  <sortState ref="A2:H134">
    <sortCondition ref="E1:E134"/>
  </sortState>
  <tableColumns count="5">
    <tableColumn id="1" name="Дата" dataDxfId="8" totalsRowDxfId="7"/>
    <tableColumn id="5" name="Ф.И.О." dataDxfId="6" totalsRowDxfId="5"/>
    <tableColumn id="2" name="Сумма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70" zoomScaleNormal="70" zoomScalePageLayoutView="90" workbookViewId="0">
      <selection activeCell="A2" sqref="A2"/>
    </sheetView>
  </sheetViews>
  <sheetFormatPr defaultColWidth="9.109375" defaultRowHeight="14.4"/>
  <cols>
    <col min="1" max="1" width="35.44140625" style="4" customWidth="1"/>
    <col min="2" max="2" width="43.44140625" style="4" customWidth="1"/>
    <col min="3" max="3" width="33.109375" style="5" customWidth="1"/>
    <col min="4" max="4" width="17.33203125" style="4" customWidth="1"/>
    <col min="5" max="16384" width="9.109375" style="4"/>
  </cols>
  <sheetData>
    <row r="1" spans="1:4">
      <c r="A1" s="21" t="s">
        <v>0</v>
      </c>
      <c r="B1" s="6" t="s">
        <v>1</v>
      </c>
      <c r="C1" s="12" t="s">
        <v>2</v>
      </c>
      <c r="D1" s="8" t="s">
        <v>7</v>
      </c>
    </row>
    <row r="2" spans="1:4" ht="66" customHeight="1">
      <c r="A2" s="22" t="s">
        <v>86</v>
      </c>
      <c r="B2" s="22" t="s">
        <v>72</v>
      </c>
      <c r="C2" s="13">
        <v>5178</v>
      </c>
      <c r="D2" s="18" t="s">
        <v>73</v>
      </c>
    </row>
    <row r="3" spans="1:4" ht="64.95" customHeight="1">
      <c r="A3" s="23" t="s">
        <v>74</v>
      </c>
      <c r="B3" s="23" t="s">
        <v>75</v>
      </c>
      <c r="C3" s="13">
        <v>68000</v>
      </c>
      <c r="D3" s="18" t="s">
        <v>73</v>
      </c>
    </row>
    <row r="4" spans="1:4" ht="78.599999999999994" customHeight="1">
      <c r="A4" s="22" t="s">
        <v>330</v>
      </c>
      <c r="B4" s="22" t="s">
        <v>331</v>
      </c>
      <c r="C4" s="13">
        <v>300000</v>
      </c>
      <c r="D4" s="18" t="s">
        <v>73</v>
      </c>
    </row>
    <row r="5" spans="1:4" ht="60.45" customHeight="1">
      <c r="A5" s="23" t="s">
        <v>76</v>
      </c>
      <c r="B5" s="23" t="s">
        <v>77</v>
      </c>
      <c r="C5" s="13">
        <v>100000</v>
      </c>
      <c r="D5" s="18" t="s">
        <v>80</v>
      </c>
    </row>
    <row r="6" spans="1:4" ht="60.45" customHeight="1">
      <c r="A6" s="23" t="s">
        <v>78</v>
      </c>
      <c r="B6" s="36" t="s">
        <v>79</v>
      </c>
      <c r="C6" s="13">
        <v>110650</v>
      </c>
      <c r="D6" s="18" t="s">
        <v>80</v>
      </c>
    </row>
    <row r="7" spans="1:4" ht="60.45" customHeight="1">
      <c r="A7" s="23" t="s">
        <v>81</v>
      </c>
      <c r="B7" s="23" t="s">
        <v>82</v>
      </c>
      <c r="C7" s="13">
        <v>47300</v>
      </c>
      <c r="D7" s="18" t="s">
        <v>85</v>
      </c>
    </row>
    <row r="8" spans="1:4" ht="60.45" customHeight="1">
      <c r="A8" s="23" t="s">
        <v>83</v>
      </c>
      <c r="B8" s="23" t="s">
        <v>84</v>
      </c>
      <c r="C8" s="13">
        <v>103200</v>
      </c>
      <c r="D8" s="18" t="s">
        <v>85</v>
      </c>
    </row>
    <row r="9" spans="1:4" ht="60.45" customHeight="1">
      <c r="A9" s="22" t="s">
        <v>87</v>
      </c>
      <c r="B9" s="22" t="s">
        <v>88</v>
      </c>
      <c r="C9" s="13">
        <v>6861</v>
      </c>
      <c r="D9" s="18" t="s">
        <v>89</v>
      </c>
    </row>
    <row r="10" spans="1:4" ht="60.45" customHeight="1">
      <c r="A10" s="22" t="s">
        <v>90</v>
      </c>
      <c r="B10" s="22" t="s">
        <v>91</v>
      </c>
      <c r="C10" s="13">
        <v>20000</v>
      </c>
      <c r="D10" s="18" t="s">
        <v>89</v>
      </c>
    </row>
    <row r="11" spans="1:4" ht="60.45" customHeight="1">
      <c r="A11" s="22" t="s">
        <v>329</v>
      </c>
      <c r="B11" s="22" t="s">
        <v>328</v>
      </c>
      <c r="C11" s="13">
        <v>30490</v>
      </c>
      <c r="D11" s="18" t="s">
        <v>89</v>
      </c>
    </row>
    <row r="12" spans="1:4" ht="88.05" customHeight="1">
      <c r="A12" s="23" t="s">
        <v>92</v>
      </c>
      <c r="B12" s="22" t="s">
        <v>327</v>
      </c>
      <c r="C12" s="13">
        <v>139228</v>
      </c>
      <c r="D12" s="18" t="s">
        <v>93</v>
      </c>
    </row>
    <row r="13" spans="1:4" ht="15" thickBot="1">
      <c r="A13" s="23"/>
      <c r="B13" s="24"/>
      <c r="C13" s="13"/>
      <c r="D13" s="9"/>
    </row>
    <row r="14" spans="1:4" ht="15" thickBot="1">
      <c r="A14" s="7" t="s">
        <v>6</v>
      </c>
      <c r="B14" s="10"/>
      <c r="C14" s="14">
        <f>SUM(C2:C13)</f>
        <v>930907</v>
      </c>
      <c r="D14" s="11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495"/>
  <sheetViews>
    <sheetView workbookViewId="0">
      <selection activeCell="A302" sqref="A302"/>
    </sheetView>
  </sheetViews>
  <sheetFormatPr defaultColWidth="8.77734375" defaultRowHeight="14.4"/>
  <cols>
    <col min="1" max="1" width="10.109375" style="26" customWidth="1"/>
    <col min="2" max="2" width="29.109375" style="26" customWidth="1"/>
    <col min="3" max="3" width="13.6640625" style="32" customWidth="1"/>
    <col min="4" max="4" width="25.109375" style="26" customWidth="1"/>
    <col min="5" max="5" width="69.44140625" style="26" customWidth="1"/>
    <col min="6" max="6" width="41.6640625" style="20" customWidth="1"/>
    <col min="7" max="7" width="11" bestFit="1" customWidth="1"/>
  </cols>
  <sheetData>
    <row r="1" spans="1:6">
      <c r="A1" s="27" t="s">
        <v>4</v>
      </c>
      <c r="B1" s="25" t="s">
        <v>3</v>
      </c>
      <c r="C1" s="30" t="s">
        <v>2</v>
      </c>
      <c r="D1" s="39" t="s">
        <v>12</v>
      </c>
      <c r="E1" s="27" t="s">
        <v>0</v>
      </c>
      <c r="F1"/>
    </row>
    <row r="2" spans="1:6" ht="16.95" customHeight="1">
      <c r="A2" s="37">
        <v>41791.47152777778</v>
      </c>
      <c r="B2" s="34" t="s">
        <v>94</v>
      </c>
      <c r="C2" s="42">
        <v>2000</v>
      </c>
      <c r="D2" s="41" t="s">
        <v>20</v>
      </c>
      <c r="E2" s="35" t="s">
        <v>36</v>
      </c>
      <c r="F2"/>
    </row>
    <row r="3" spans="1:6">
      <c r="A3" s="37">
        <v>41791.504861111112</v>
      </c>
      <c r="B3" s="34" t="s">
        <v>95</v>
      </c>
      <c r="C3" s="42">
        <v>200</v>
      </c>
      <c r="D3" s="41" t="s">
        <v>21</v>
      </c>
      <c r="E3" s="35" t="s">
        <v>54</v>
      </c>
      <c r="F3"/>
    </row>
    <row r="4" spans="1:6">
      <c r="A4" s="37">
        <v>41791.505555555559</v>
      </c>
      <c r="B4" s="34" t="s">
        <v>96</v>
      </c>
      <c r="C4" s="42">
        <v>3000</v>
      </c>
      <c r="D4" s="41" t="s">
        <v>21</v>
      </c>
      <c r="E4" s="35" t="s">
        <v>54</v>
      </c>
      <c r="F4"/>
    </row>
    <row r="5" spans="1:6">
      <c r="A5" s="37">
        <v>41791.505555555559</v>
      </c>
      <c r="B5" s="34" t="s">
        <v>97</v>
      </c>
      <c r="C5" s="42">
        <v>200</v>
      </c>
      <c r="D5" s="41" t="s">
        <v>22</v>
      </c>
      <c r="E5" s="35" t="s">
        <v>54</v>
      </c>
      <c r="F5"/>
    </row>
    <row r="6" spans="1:6">
      <c r="A6" s="37">
        <v>41791.506249999999</v>
      </c>
      <c r="B6" s="34" t="s">
        <v>98</v>
      </c>
      <c r="C6" s="42">
        <v>1000</v>
      </c>
      <c r="D6" s="41" t="s">
        <v>20</v>
      </c>
      <c r="E6" s="35" t="s">
        <v>54</v>
      </c>
      <c r="F6"/>
    </row>
    <row r="7" spans="1:6">
      <c r="A7" s="37">
        <v>41791.511805555558</v>
      </c>
      <c r="B7" s="34" t="s">
        <v>99</v>
      </c>
      <c r="C7" s="42">
        <v>1000</v>
      </c>
      <c r="D7" s="41" t="s">
        <v>20</v>
      </c>
      <c r="E7" s="35" t="s">
        <v>54</v>
      </c>
      <c r="F7"/>
    </row>
    <row r="8" spans="1:6">
      <c r="A8" s="37">
        <v>41791.520138888889</v>
      </c>
      <c r="B8" s="34" t="s">
        <v>100</v>
      </c>
      <c r="C8" s="42">
        <v>300</v>
      </c>
      <c r="D8" s="41" t="s">
        <v>23</v>
      </c>
      <c r="E8" s="35" t="s">
        <v>54</v>
      </c>
      <c r="F8"/>
    </row>
    <row r="9" spans="1:6">
      <c r="A9" s="37">
        <v>41791.524305555555</v>
      </c>
      <c r="B9" s="34" t="s">
        <v>101</v>
      </c>
      <c r="C9" s="42">
        <v>3000</v>
      </c>
      <c r="D9" s="41" t="s">
        <v>21</v>
      </c>
      <c r="E9" s="35" t="s">
        <v>36</v>
      </c>
      <c r="F9"/>
    </row>
    <row r="10" spans="1:6">
      <c r="A10" s="37">
        <v>41791.527083333334</v>
      </c>
      <c r="B10" s="34" t="s">
        <v>18</v>
      </c>
      <c r="C10" s="42">
        <v>1000</v>
      </c>
      <c r="D10" s="41" t="s">
        <v>21</v>
      </c>
      <c r="E10" s="35" t="s">
        <v>54</v>
      </c>
      <c r="F10"/>
    </row>
    <row r="11" spans="1:6">
      <c r="A11" s="37">
        <v>41791.531944444447</v>
      </c>
      <c r="B11" s="34" t="s">
        <v>102</v>
      </c>
      <c r="C11" s="42">
        <v>3000</v>
      </c>
      <c r="D11" s="41" t="s">
        <v>21</v>
      </c>
      <c r="E11" s="35" t="s">
        <v>54</v>
      </c>
      <c r="F11"/>
    </row>
    <row r="12" spans="1:6">
      <c r="A12" s="37">
        <v>41791.538888888892</v>
      </c>
      <c r="B12" s="34" t="s">
        <v>103</v>
      </c>
      <c r="C12" s="42">
        <v>1000</v>
      </c>
      <c r="D12" s="41" t="s">
        <v>20</v>
      </c>
      <c r="E12" s="35" t="s">
        <v>54</v>
      </c>
      <c r="F12"/>
    </row>
    <row r="13" spans="1:6">
      <c r="A13" s="37">
        <v>41791.550000000003</v>
      </c>
      <c r="B13" s="34" t="s">
        <v>104</v>
      </c>
      <c r="C13" s="42">
        <v>2000</v>
      </c>
      <c r="D13" s="41" t="s">
        <v>21</v>
      </c>
      <c r="E13" s="35" t="s">
        <v>54</v>
      </c>
      <c r="F13"/>
    </row>
    <row r="14" spans="1:6">
      <c r="A14" s="37">
        <v>41791.551388888889</v>
      </c>
      <c r="B14" s="34" t="s">
        <v>105</v>
      </c>
      <c r="C14" s="42">
        <v>1000</v>
      </c>
      <c r="D14" s="41" t="s">
        <v>21</v>
      </c>
      <c r="E14" s="35" t="s">
        <v>54</v>
      </c>
      <c r="F14"/>
    </row>
    <row r="15" spans="1:6">
      <c r="A15" s="37">
        <v>41791.56527777778</v>
      </c>
      <c r="B15" s="34" t="s">
        <v>106</v>
      </c>
      <c r="C15" s="42">
        <v>1000</v>
      </c>
      <c r="D15" s="41" t="s">
        <v>21</v>
      </c>
      <c r="E15" s="35" t="s">
        <v>36</v>
      </c>
      <c r="F15"/>
    </row>
    <row r="16" spans="1:6">
      <c r="A16" s="37">
        <v>41791.570138888892</v>
      </c>
      <c r="B16" s="34" t="s">
        <v>107</v>
      </c>
      <c r="C16" s="42">
        <v>2000</v>
      </c>
      <c r="D16" s="41" t="s">
        <v>23</v>
      </c>
      <c r="E16" s="35" t="s">
        <v>54</v>
      </c>
      <c r="F16"/>
    </row>
    <row r="17" spans="1:6">
      <c r="A17" s="37">
        <v>41791.57916666667</v>
      </c>
      <c r="B17" s="34" t="s">
        <v>108</v>
      </c>
      <c r="C17" s="42">
        <v>500</v>
      </c>
      <c r="D17" s="41" t="s">
        <v>23</v>
      </c>
      <c r="E17" s="35" t="s">
        <v>54</v>
      </c>
      <c r="F17"/>
    </row>
    <row r="18" spans="1:6">
      <c r="A18" s="37">
        <v>41791.584722222222</v>
      </c>
      <c r="B18" s="34" t="s">
        <v>109</v>
      </c>
      <c r="C18" s="42">
        <v>2000</v>
      </c>
      <c r="D18" s="41" t="s">
        <v>21</v>
      </c>
      <c r="E18" s="35" t="s">
        <v>54</v>
      </c>
      <c r="F18"/>
    </row>
    <row r="19" spans="1:6">
      <c r="A19" s="37">
        <v>41791.593055555553</v>
      </c>
      <c r="B19" s="34" t="s">
        <v>110</v>
      </c>
      <c r="C19" s="42">
        <v>300</v>
      </c>
      <c r="D19" s="41" t="s">
        <v>21</v>
      </c>
      <c r="E19" s="35" t="s">
        <v>54</v>
      </c>
      <c r="F19"/>
    </row>
    <row r="20" spans="1:6">
      <c r="A20" s="37">
        <v>41791.595833333333</v>
      </c>
      <c r="B20" s="34" t="s">
        <v>111</v>
      </c>
      <c r="C20" s="42">
        <v>500</v>
      </c>
      <c r="D20" s="41" t="s">
        <v>21</v>
      </c>
      <c r="E20" s="35" t="s">
        <v>54</v>
      </c>
      <c r="F20"/>
    </row>
    <row r="21" spans="1:6">
      <c r="A21" s="37">
        <v>41791.597916666666</v>
      </c>
      <c r="B21" s="34" t="s">
        <v>112</v>
      </c>
      <c r="C21" s="42">
        <v>500</v>
      </c>
      <c r="D21" s="41" t="s">
        <v>21</v>
      </c>
      <c r="E21" s="35" t="s">
        <v>54</v>
      </c>
      <c r="F21"/>
    </row>
    <row r="22" spans="1:6">
      <c r="A22" s="37">
        <v>41791.597916666666</v>
      </c>
      <c r="B22" s="34" t="s">
        <v>113</v>
      </c>
      <c r="C22" s="42">
        <v>600</v>
      </c>
      <c r="D22" s="41" t="s">
        <v>21</v>
      </c>
      <c r="E22" s="35" t="s">
        <v>54</v>
      </c>
      <c r="F22"/>
    </row>
    <row r="23" spans="1:6" s="20" customFormat="1">
      <c r="A23" s="37">
        <v>41791.598611111112</v>
      </c>
      <c r="B23" s="34" t="s">
        <v>114</v>
      </c>
      <c r="C23" s="42">
        <v>500</v>
      </c>
      <c r="D23" s="41" t="s">
        <v>20</v>
      </c>
      <c r="E23" s="35" t="s">
        <v>54</v>
      </c>
    </row>
    <row r="24" spans="1:6">
      <c r="A24" s="37">
        <v>41791.62777777778</v>
      </c>
      <c r="B24" s="34" t="s">
        <v>115</v>
      </c>
      <c r="C24" s="42">
        <v>1000</v>
      </c>
      <c r="D24" s="41" t="s">
        <v>20</v>
      </c>
      <c r="E24" s="35" t="s">
        <v>54</v>
      </c>
      <c r="F24"/>
    </row>
    <row r="25" spans="1:6">
      <c r="A25" s="37">
        <v>41791.636111111111</v>
      </c>
      <c r="B25" s="34" t="s">
        <v>116</v>
      </c>
      <c r="C25" s="42">
        <v>500</v>
      </c>
      <c r="D25" s="41" t="s">
        <v>20</v>
      </c>
      <c r="E25" s="35" t="s">
        <v>54</v>
      </c>
      <c r="F25"/>
    </row>
    <row r="26" spans="1:6">
      <c r="A26" s="37">
        <v>41791.645138888889</v>
      </c>
      <c r="B26" s="34" t="s">
        <v>117</v>
      </c>
      <c r="C26" s="42">
        <v>1000</v>
      </c>
      <c r="D26" s="41" t="s">
        <v>24</v>
      </c>
      <c r="E26" s="35" t="s">
        <v>36</v>
      </c>
      <c r="F26"/>
    </row>
    <row r="27" spans="1:6">
      <c r="A27" s="37">
        <v>41791.648611111108</v>
      </c>
      <c r="B27" s="34" t="s">
        <v>118</v>
      </c>
      <c r="C27" s="42">
        <v>2000</v>
      </c>
      <c r="D27" s="41" t="s">
        <v>21</v>
      </c>
      <c r="E27" s="35" t="s">
        <v>54</v>
      </c>
      <c r="F27"/>
    </row>
    <row r="28" spans="1:6">
      <c r="A28" s="37">
        <v>41791.652083333334</v>
      </c>
      <c r="B28" s="34" t="s">
        <v>119</v>
      </c>
      <c r="C28" s="42">
        <v>200</v>
      </c>
      <c r="D28" s="41" t="s">
        <v>21</v>
      </c>
      <c r="E28" s="35" t="s">
        <v>54</v>
      </c>
      <c r="F28"/>
    </row>
    <row r="29" spans="1:6">
      <c r="A29" s="37">
        <v>41791.658333333333</v>
      </c>
      <c r="B29" s="34" t="s">
        <v>19</v>
      </c>
      <c r="C29" s="42">
        <v>500</v>
      </c>
      <c r="D29" s="41" t="s">
        <v>23</v>
      </c>
      <c r="E29" s="35" t="s">
        <v>54</v>
      </c>
      <c r="F29"/>
    </row>
    <row r="30" spans="1:6">
      <c r="A30" s="37">
        <v>41791.663194444445</v>
      </c>
      <c r="B30" s="34" t="s">
        <v>120</v>
      </c>
      <c r="C30" s="42">
        <v>400</v>
      </c>
      <c r="D30" s="41" t="s">
        <v>21</v>
      </c>
      <c r="E30" s="35" t="s">
        <v>54</v>
      </c>
      <c r="F30"/>
    </row>
    <row r="31" spans="1:6">
      <c r="A31" s="37">
        <v>41791.665277777778</v>
      </c>
      <c r="B31" s="34" t="s">
        <v>121</v>
      </c>
      <c r="C31" s="42">
        <v>1000</v>
      </c>
      <c r="D31" s="41" t="s">
        <v>25</v>
      </c>
      <c r="E31" s="35" t="s">
        <v>54</v>
      </c>
      <c r="F31"/>
    </row>
    <row r="32" spans="1:6">
      <c r="A32" s="37">
        <v>41791.672222222223</v>
      </c>
      <c r="B32" s="34" t="s">
        <v>122</v>
      </c>
      <c r="C32" s="42">
        <v>2000</v>
      </c>
      <c r="D32" s="41" t="s">
        <v>21</v>
      </c>
      <c r="E32" s="35" t="s">
        <v>54</v>
      </c>
      <c r="F32"/>
    </row>
    <row r="33" spans="1:6">
      <c r="A33" s="37">
        <v>41791.679861111108</v>
      </c>
      <c r="B33" s="34" t="s">
        <v>123</v>
      </c>
      <c r="C33" s="42">
        <v>1000</v>
      </c>
      <c r="D33" s="41" t="s">
        <v>20</v>
      </c>
      <c r="E33" s="35" t="s">
        <v>54</v>
      </c>
      <c r="F33"/>
    </row>
    <row r="34" spans="1:6">
      <c r="A34" s="37">
        <v>41791.69027777778</v>
      </c>
      <c r="B34" s="34" t="s">
        <v>124</v>
      </c>
      <c r="C34" s="42">
        <v>1000</v>
      </c>
      <c r="D34" s="41" t="s">
        <v>21</v>
      </c>
      <c r="E34" s="35" t="s">
        <v>54</v>
      </c>
      <c r="F34"/>
    </row>
    <row r="35" spans="1:6">
      <c r="A35" s="37">
        <v>41791.719444444447</v>
      </c>
      <c r="B35" s="34" t="s">
        <v>125</v>
      </c>
      <c r="C35" s="42">
        <v>1000</v>
      </c>
      <c r="D35" s="41" t="s">
        <v>21</v>
      </c>
      <c r="E35" s="35" t="s">
        <v>54</v>
      </c>
      <c r="F35"/>
    </row>
    <row r="36" spans="1:6">
      <c r="A36" s="37">
        <v>41791.723611111112</v>
      </c>
      <c r="B36" s="34" t="s">
        <v>126</v>
      </c>
      <c r="C36" s="42">
        <v>1000</v>
      </c>
      <c r="D36" s="41" t="s">
        <v>20</v>
      </c>
      <c r="E36" s="35" t="s">
        <v>54</v>
      </c>
      <c r="F36"/>
    </row>
    <row r="37" spans="1:6">
      <c r="A37" s="37">
        <v>41791.731944444444</v>
      </c>
      <c r="B37" s="34" t="s">
        <v>127</v>
      </c>
      <c r="C37" s="42">
        <v>1000</v>
      </c>
      <c r="D37" s="41" t="s">
        <v>21</v>
      </c>
      <c r="E37" s="35" t="s">
        <v>54</v>
      </c>
      <c r="F37"/>
    </row>
    <row r="38" spans="1:6">
      <c r="A38" s="37">
        <v>41791.73333333333</v>
      </c>
      <c r="B38" s="34" t="s">
        <v>128</v>
      </c>
      <c r="C38" s="42">
        <v>500</v>
      </c>
      <c r="D38" s="41" t="s">
        <v>21</v>
      </c>
      <c r="E38" s="35" t="s">
        <v>54</v>
      </c>
      <c r="F38"/>
    </row>
    <row r="39" spans="1:6">
      <c r="A39" s="37">
        <v>41791.743055555555</v>
      </c>
      <c r="B39" s="34" t="s">
        <v>129</v>
      </c>
      <c r="C39" s="42">
        <v>1000</v>
      </c>
      <c r="D39" s="41" t="s">
        <v>21</v>
      </c>
      <c r="E39" s="35" t="s">
        <v>54</v>
      </c>
      <c r="F39"/>
    </row>
    <row r="40" spans="1:6">
      <c r="A40" s="37">
        <v>41791.754861111112</v>
      </c>
      <c r="B40" s="34" t="s">
        <v>130</v>
      </c>
      <c r="C40" s="42">
        <v>400</v>
      </c>
      <c r="D40" s="41" t="s">
        <v>21</v>
      </c>
      <c r="E40" s="35" t="s">
        <v>38</v>
      </c>
      <c r="F40"/>
    </row>
    <row r="41" spans="1:6">
      <c r="A41" s="37">
        <v>41791.761111111111</v>
      </c>
      <c r="B41" s="34" t="s">
        <v>131</v>
      </c>
      <c r="C41" s="42">
        <v>2000</v>
      </c>
      <c r="D41" s="41" t="s">
        <v>21</v>
      </c>
      <c r="E41" s="35" t="s">
        <v>54</v>
      </c>
      <c r="F41"/>
    </row>
    <row r="42" spans="1:6">
      <c r="A42" s="37">
        <v>41791.76666666667</v>
      </c>
      <c r="B42" s="34" t="s">
        <v>132</v>
      </c>
      <c r="C42" s="42">
        <v>2000</v>
      </c>
      <c r="D42" s="41" t="s">
        <v>22</v>
      </c>
      <c r="E42" s="35" t="s">
        <v>36</v>
      </c>
      <c r="F42"/>
    </row>
    <row r="43" spans="1:6">
      <c r="A43" s="37">
        <v>41791.769444444442</v>
      </c>
      <c r="B43" s="34" t="s">
        <v>133</v>
      </c>
      <c r="C43" s="42">
        <v>150</v>
      </c>
      <c r="D43" s="41" t="s">
        <v>21</v>
      </c>
      <c r="E43" s="35" t="s">
        <v>54</v>
      </c>
      <c r="F43"/>
    </row>
    <row r="44" spans="1:6">
      <c r="A44" s="37">
        <v>41791.781944444447</v>
      </c>
      <c r="B44" s="34" t="s">
        <v>134</v>
      </c>
      <c r="C44" s="42">
        <v>500</v>
      </c>
      <c r="D44" s="41" t="s">
        <v>20</v>
      </c>
      <c r="E44" s="35" t="s">
        <v>54</v>
      </c>
      <c r="F44"/>
    </row>
    <row r="45" spans="1:6">
      <c r="A45" s="37">
        <v>41791.796527777777</v>
      </c>
      <c r="B45" s="34" t="s">
        <v>135</v>
      </c>
      <c r="C45" s="42">
        <v>1000</v>
      </c>
      <c r="D45" s="41" t="s">
        <v>20</v>
      </c>
      <c r="E45" s="35" t="s">
        <v>54</v>
      </c>
      <c r="F45"/>
    </row>
    <row r="46" spans="1:6">
      <c r="A46" s="37">
        <v>41791.802083333336</v>
      </c>
      <c r="B46" s="34" t="s">
        <v>136</v>
      </c>
      <c r="C46" s="42">
        <v>3000</v>
      </c>
      <c r="D46" s="41" t="s">
        <v>21</v>
      </c>
      <c r="E46" s="35" t="s">
        <v>54</v>
      </c>
      <c r="F46"/>
    </row>
    <row r="47" spans="1:6">
      <c r="A47" s="37">
        <v>41791.804861111108</v>
      </c>
      <c r="B47" s="34" t="s">
        <v>137</v>
      </c>
      <c r="C47" s="42">
        <v>10000</v>
      </c>
      <c r="D47" s="41" t="s">
        <v>21</v>
      </c>
      <c r="E47" s="35" t="s">
        <v>54</v>
      </c>
      <c r="F47"/>
    </row>
    <row r="48" spans="1:6">
      <c r="A48" s="37">
        <v>41791.827777777777</v>
      </c>
      <c r="B48" s="34" t="s">
        <v>138</v>
      </c>
      <c r="C48" s="42">
        <v>500</v>
      </c>
      <c r="D48" s="41" t="s">
        <v>23</v>
      </c>
      <c r="E48" s="35" t="s">
        <v>54</v>
      </c>
      <c r="F48"/>
    </row>
    <row r="49" spans="1:6">
      <c r="A49" s="37">
        <v>41791.836111111108</v>
      </c>
      <c r="B49" s="34" t="s">
        <v>139</v>
      </c>
      <c r="C49" s="42">
        <v>500</v>
      </c>
      <c r="D49" s="41" t="s">
        <v>23</v>
      </c>
      <c r="E49" s="35" t="s">
        <v>54</v>
      </c>
      <c r="F49"/>
    </row>
    <row r="50" spans="1:6">
      <c r="A50" s="37">
        <v>41791.854861111111</v>
      </c>
      <c r="B50" s="34" t="s">
        <v>140</v>
      </c>
      <c r="C50" s="42">
        <v>200</v>
      </c>
      <c r="D50" s="41" t="s">
        <v>20</v>
      </c>
      <c r="E50" s="35" t="s">
        <v>54</v>
      </c>
      <c r="F50"/>
    </row>
    <row r="51" spans="1:6">
      <c r="A51" s="37">
        <v>41791.854861111111</v>
      </c>
      <c r="B51" s="34" t="s">
        <v>141</v>
      </c>
      <c r="C51" s="42">
        <v>1400</v>
      </c>
      <c r="D51" s="41" t="s">
        <v>21</v>
      </c>
      <c r="E51" s="35" t="s">
        <v>54</v>
      </c>
      <c r="F51"/>
    </row>
    <row r="52" spans="1:6">
      <c r="A52" s="37">
        <v>41791.873611111114</v>
      </c>
      <c r="B52" s="34" t="s">
        <v>142</v>
      </c>
      <c r="C52" s="42">
        <v>1000</v>
      </c>
      <c r="D52" s="41" t="s">
        <v>20</v>
      </c>
      <c r="E52" s="35" t="s">
        <v>54</v>
      </c>
      <c r="F52"/>
    </row>
    <row r="53" spans="1:6">
      <c r="A53" s="37">
        <v>41791.879861111112</v>
      </c>
      <c r="B53" s="34" t="s">
        <v>143</v>
      </c>
      <c r="C53" s="42">
        <v>500</v>
      </c>
      <c r="D53" s="41" t="s">
        <v>20</v>
      </c>
      <c r="E53" s="35" t="s">
        <v>54</v>
      </c>
      <c r="F53"/>
    </row>
    <row r="54" spans="1:6">
      <c r="A54" s="37">
        <v>41791.884027777778</v>
      </c>
      <c r="B54" s="34" t="s">
        <v>144</v>
      </c>
      <c r="C54" s="42">
        <v>500</v>
      </c>
      <c r="D54" s="41" t="s">
        <v>21</v>
      </c>
      <c r="E54" s="35" t="s">
        <v>54</v>
      </c>
      <c r="F54"/>
    </row>
    <row r="55" spans="1:6">
      <c r="A55" s="37">
        <v>41791.899305555555</v>
      </c>
      <c r="B55" s="34" t="s">
        <v>145</v>
      </c>
      <c r="C55" s="42">
        <v>1000</v>
      </c>
      <c r="D55" s="41" t="s">
        <v>21</v>
      </c>
      <c r="E55" s="35" t="s">
        <v>54</v>
      </c>
      <c r="F55"/>
    </row>
    <row r="56" spans="1:6" s="20" customFormat="1">
      <c r="A56" s="37">
        <v>41791.90625</v>
      </c>
      <c r="B56" s="34" t="s">
        <v>146</v>
      </c>
      <c r="C56" s="42">
        <v>2000</v>
      </c>
      <c r="D56" s="41" t="s">
        <v>20</v>
      </c>
      <c r="E56" s="35" t="s">
        <v>54</v>
      </c>
    </row>
    <row r="57" spans="1:6">
      <c r="A57" s="37">
        <v>41791.921527777777</v>
      </c>
      <c r="B57" s="34" t="s">
        <v>147</v>
      </c>
      <c r="C57" s="42">
        <v>5000</v>
      </c>
      <c r="D57" s="41" t="s">
        <v>21</v>
      </c>
      <c r="E57" s="35" t="s">
        <v>54</v>
      </c>
      <c r="F57"/>
    </row>
    <row r="58" spans="1:6">
      <c r="A58" s="37">
        <v>41791.922222222223</v>
      </c>
      <c r="B58" s="34" t="s">
        <v>148</v>
      </c>
      <c r="C58" s="42">
        <v>3000</v>
      </c>
      <c r="D58" s="41" t="s">
        <v>21</v>
      </c>
      <c r="E58" s="35" t="s">
        <v>54</v>
      </c>
      <c r="F58"/>
    </row>
    <row r="59" spans="1:6">
      <c r="A59" s="37">
        <v>41791.929861111108</v>
      </c>
      <c r="B59" s="34" t="s">
        <v>149</v>
      </c>
      <c r="C59" s="42">
        <v>1000</v>
      </c>
      <c r="D59" s="41" t="s">
        <v>21</v>
      </c>
      <c r="E59" s="35" t="s">
        <v>54</v>
      </c>
      <c r="F59"/>
    </row>
    <row r="60" spans="1:6" ht="15" customHeight="1">
      <c r="A60" s="37">
        <v>41791.931944444441</v>
      </c>
      <c r="B60" s="34" t="s">
        <v>150</v>
      </c>
      <c r="C60" s="42">
        <v>10000</v>
      </c>
      <c r="D60" s="41" t="s">
        <v>21</v>
      </c>
      <c r="E60" s="35" t="s">
        <v>54</v>
      </c>
      <c r="F60"/>
    </row>
    <row r="61" spans="1:6" ht="16.95" customHeight="1">
      <c r="A61" s="37">
        <v>41791.957638888889</v>
      </c>
      <c r="B61" s="34" t="s">
        <v>151</v>
      </c>
      <c r="C61" s="42">
        <v>5000</v>
      </c>
      <c r="D61" s="41" t="s">
        <v>21</v>
      </c>
      <c r="E61" s="35" t="s">
        <v>54</v>
      </c>
      <c r="F61"/>
    </row>
    <row r="62" spans="1:6">
      <c r="A62" s="37">
        <v>41791.961111111108</v>
      </c>
      <c r="B62" s="34" t="s">
        <v>152</v>
      </c>
      <c r="C62" s="42">
        <v>500</v>
      </c>
      <c r="D62" s="41" t="s">
        <v>21</v>
      </c>
      <c r="E62" s="35" t="s">
        <v>54</v>
      </c>
      <c r="F62"/>
    </row>
    <row r="63" spans="1:6">
      <c r="A63" s="37">
        <v>41791.970833333333</v>
      </c>
      <c r="B63" s="34" t="s">
        <v>153</v>
      </c>
      <c r="C63" s="42">
        <v>500</v>
      </c>
      <c r="D63" s="41" t="s">
        <v>20</v>
      </c>
      <c r="E63" s="35" t="s">
        <v>54</v>
      </c>
      <c r="F63"/>
    </row>
    <row r="64" spans="1:6">
      <c r="A64" s="37">
        <v>41791.98333333333</v>
      </c>
      <c r="B64" s="34" t="s">
        <v>154</v>
      </c>
      <c r="C64" s="42">
        <v>200</v>
      </c>
      <c r="D64" s="41" t="s">
        <v>23</v>
      </c>
      <c r="E64" s="35" t="s">
        <v>54</v>
      </c>
      <c r="F64"/>
    </row>
    <row r="65" spans="1:6">
      <c r="A65" s="37">
        <v>41792</v>
      </c>
      <c r="B65" s="34" t="s">
        <v>155</v>
      </c>
      <c r="C65" s="42">
        <v>500</v>
      </c>
      <c r="D65" s="41"/>
      <c r="E65" s="35" t="s">
        <v>36</v>
      </c>
      <c r="F65"/>
    </row>
    <row r="66" spans="1:6">
      <c r="A66" s="37">
        <v>41792</v>
      </c>
      <c r="B66" s="34" t="s">
        <v>156</v>
      </c>
      <c r="C66" s="42">
        <v>1000</v>
      </c>
      <c r="D66" s="41"/>
      <c r="E66" s="35" t="s">
        <v>36</v>
      </c>
      <c r="F66"/>
    </row>
    <row r="67" spans="1:6">
      <c r="A67" s="37">
        <v>41792</v>
      </c>
      <c r="B67" s="34" t="s">
        <v>55</v>
      </c>
      <c r="C67" s="42">
        <v>10000</v>
      </c>
      <c r="D67" s="41"/>
      <c r="E67" s="35" t="s">
        <v>36</v>
      </c>
      <c r="F67"/>
    </row>
    <row r="68" spans="1:6">
      <c r="A68" s="37">
        <v>41792</v>
      </c>
      <c r="B68" s="34" t="s">
        <v>157</v>
      </c>
      <c r="C68" s="42">
        <v>30000</v>
      </c>
      <c r="D68" s="41"/>
      <c r="E68" s="35" t="s">
        <v>36</v>
      </c>
      <c r="F68"/>
    </row>
    <row r="69" spans="1:6">
      <c r="A69" s="37">
        <v>41792.000694444447</v>
      </c>
      <c r="B69" s="34" t="s">
        <v>158</v>
      </c>
      <c r="C69" s="42">
        <v>15000</v>
      </c>
      <c r="D69" s="41" t="s">
        <v>20</v>
      </c>
      <c r="E69" s="35" t="s">
        <v>36</v>
      </c>
      <c r="F69"/>
    </row>
    <row r="70" spans="1:6">
      <c r="A70" s="37">
        <v>41792.023611111108</v>
      </c>
      <c r="B70" s="34" t="s">
        <v>159</v>
      </c>
      <c r="C70" s="42">
        <v>200</v>
      </c>
      <c r="D70" s="41" t="s">
        <v>21</v>
      </c>
      <c r="E70" s="35" t="s">
        <v>54</v>
      </c>
      <c r="F70"/>
    </row>
    <row r="71" spans="1:6">
      <c r="A71" s="37">
        <v>41792.064583333333</v>
      </c>
      <c r="B71" s="34" t="s">
        <v>160</v>
      </c>
      <c r="C71" s="42">
        <v>1000</v>
      </c>
      <c r="D71" s="41" t="s">
        <v>21</v>
      </c>
      <c r="E71" s="35" t="s">
        <v>54</v>
      </c>
      <c r="F71"/>
    </row>
    <row r="72" spans="1:6">
      <c r="A72" s="37">
        <v>41792.082638888889</v>
      </c>
      <c r="B72" s="34" t="s">
        <v>161</v>
      </c>
      <c r="C72" s="42">
        <v>1000</v>
      </c>
      <c r="D72" s="41" t="s">
        <v>20</v>
      </c>
      <c r="E72" s="35" t="s">
        <v>54</v>
      </c>
      <c r="F72"/>
    </row>
    <row r="73" spans="1:6">
      <c r="A73" s="37">
        <v>41792.212500000001</v>
      </c>
      <c r="B73" s="34" t="s">
        <v>162</v>
      </c>
      <c r="C73" s="42">
        <v>1500</v>
      </c>
      <c r="D73" s="41" t="s">
        <v>21</v>
      </c>
      <c r="E73" s="35" t="s">
        <v>54</v>
      </c>
      <c r="F73"/>
    </row>
    <row r="74" spans="1:6">
      <c r="A74" s="37">
        <v>41792.216666666667</v>
      </c>
      <c r="B74" s="34" t="s">
        <v>163</v>
      </c>
      <c r="C74" s="42">
        <v>200</v>
      </c>
      <c r="D74" s="41" t="s">
        <v>23</v>
      </c>
      <c r="E74" s="35" t="s">
        <v>54</v>
      </c>
      <c r="F74"/>
    </row>
    <row r="75" spans="1:6">
      <c r="A75" s="37">
        <v>41792.300000000003</v>
      </c>
      <c r="B75" s="34" t="s">
        <v>164</v>
      </c>
      <c r="C75" s="42">
        <v>3000</v>
      </c>
      <c r="D75" s="41" t="s">
        <v>21</v>
      </c>
      <c r="E75" s="35" t="s">
        <v>36</v>
      </c>
      <c r="F75"/>
    </row>
    <row r="76" spans="1:6">
      <c r="A76" s="37">
        <v>41792.318055555559</v>
      </c>
      <c r="B76" s="34" t="s">
        <v>165</v>
      </c>
      <c r="C76" s="42">
        <v>500</v>
      </c>
      <c r="D76" s="41" t="s">
        <v>23</v>
      </c>
      <c r="E76" s="35" t="s">
        <v>54</v>
      </c>
      <c r="F76"/>
    </row>
    <row r="77" spans="1:6">
      <c r="A77" s="37">
        <v>41792.331944444442</v>
      </c>
      <c r="B77" s="34" t="s">
        <v>166</v>
      </c>
      <c r="C77" s="42">
        <v>300</v>
      </c>
      <c r="D77" s="41" t="s">
        <v>21</v>
      </c>
      <c r="E77" s="35" t="s">
        <v>54</v>
      </c>
      <c r="F77"/>
    </row>
    <row r="78" spans="1:6">
      <c r="A78" s="37">
        <v>41792.375</v>
      </c>
      <c r="B78" s="34" t="s">
        <v>167</v>
      </c>
      <c r="C78" s="42">
        <v>500</v>
      </c>
      <c r="D78" s="41" t="s">
        <v>20</v>
      </c>
      <c r="E78" s="35" t="s">
        <v>54</v>
      </c>
      <c r="F78"/>
    </row>
    <row r="79" spans="1:6">
      <c r="A79" s="37">
        <v>41792.377083333333</v>
      </c>
      <c r="B79" s="34" t="s">
        <v>168</v>
      </c>
      <c r="C79" s="42">
        <v>1000</v>
      </c>
      <c r="D79" s="41" t="s">
        <v>21</v>
      </c>
      <c r="E79" s="35" t="s">
        <v>54</v>
      </c>
      <c r="F79"/>
    </row>
    <row r="80" spans="1:6">
      <c r="A80" s="37">
        <v>41792.388194444444</v>
      </c>
      <c r="B80" s="34" t="s">
        <v>169</v>
      </c>
      <c r="C80" s="42">
        <v>2000</v>
      </c>
      <c r="D80" s="41" t="s">
        <v>23</v>
      </c>
      <c r="E80" s="35" t="s">
        <v>54</v>
      </c>
      <c r="F80"/>
    </row>
    <row r="81" spans="1:6">
      <c r="A81" s="37">
        <v>41792.398611111108</v>
      </c>
      <c r="B81" s="34" t="s">
        <v>170</v>
      </c>
      <c r="C81" s="42">
        <v>100</v>
      </c>
      <c r="D81" s="41" t="s">
        <v>21</v>
      </c>
      <c r="E81" s="35" t="s">
        <v>54</v>
      </c>
      <c r="F81"/>
    </row>
    <row r="82" spans="1:6">
      <c r="A82" s="37">
        <v>41792.402777777781</v>
      </c>
      <c r="B82" s="34" t="s">
        <v>170</v>
      </c>
      <c r="C82" s="42">
        <v>200</v>
      </c>
      <c r="D82" s="41" t="s">
        <v>21</v>
      </c>
      <c r="E82" s="35" t="s">
        <v>44</v>
      </c>
      <c r="F82"/>
    </row>
    <row r="83" spans="1:6">
      <c r="A83" s="37">
        <v>41792.405555555553</v>
      </c>
      <c r="B83" s="34" t="s">
        <v>171</v>
      </c>
      <c r="C83" s="42">
        <v>180</v>
      </c>
      <c r="D83" s="41" t="s">
        <v>22</v>
      </c>
      <c r="E83" s="35" t="s">
        <v>54</v>
      </c>
      <c r="F83"/>
    </row>
    <row r="84" spans="1:6">
      <c r="A84" s="37">
        <v>41792.411805555559</v>
      </c>
      <c r="B84" s="34" t="s">
        <v>172</v>
      </c>
      <c r="C84" s="42">
        <v>500</v>
      </c>
      <c r="D84" s="41" t="s">
        <v>23</v>
      </c>
      <c r="E84" s="35" t="s">
        <v>54</v>
      </c>
      <c r="F84"/>
    </row>
    <row r="85" spans="1:6">
      <c r="A85" s="37">
        <v>41792.412499999999</v>
      </c>
      <c r="B85" s="34" t="s">
        <v>26</v>
      </c>
      <c r="C85" s="42">
        <v>1000</v>
      </c>
      <c r="D85" s="41" t="s">
        <v>21</v>
      </c>
      <c r="E85" s="35" t="s">
        <v>54</v>
      </c>
      <c r="F85"/>
    </row>
    <row r="86" spans="1:6">
      <c r="A86" s="37">
        <v>41792.422222222223</v>
      </c>
      <c r="B86" s="34" t="s">
        <v>173</v>
      </c>
      <c r="C86" s="42">
        <v>500</v>
      </c>
      <c r="D86" s="41" t="s">
        <v>23</v>
      </c>
      <c r="E86" s="35" t="s">
        <v>54</v>
      </c>
      <c r="F86"/>
    </row>
    <row r="87" spans="1:6">
      <c r="A87" s="37">
        <v>41792.423611111109</v>
      </c>
      <c r="B87" s="34" t="s">
        <v>174</v>
      </c>
      <c r="C87" s="42">
        <v>100</v>
      </c>
      <c r="D87" s="41" t="s">
        <v>20</v>
      </c>
      <c r="E87" s="35" t="s">
        <v>54</v>
      </c>
      <c r="F87"/>
    </row>
    <row r="88" spans="1:6">
      <c r="A88" s="37">
        <v>41792.450694444444</v>
      </c>
      <c r="B88" s="34" t="s">
        <v>175</v>
      </c>
      <c r="C88" s="42">
        <v>100000</v>
      </c>
      <c r="D88" s="41" t="s">
        <v>21</v>
      </c>
      <c r="E88" s="35" t="s">
        <v>54</v>
      </c>
      <c r="F88"/>
    </row>
    <row r="89" spans="1:6">
      <c r="A89" s="37">
        <v>41792.459027777775</v>
      </c>
      <c r="B89" s="34" t="s">
        <v>176</v>
      </c>
      <c r="C89" s="42">
        <v>2000</v>
      </c>
      <c r="D89" s="41" t="s">
        <v>20</v>
      </c>
      <c r="E89" s="35" t="s">
        <v>54</v>
      </c>
      <c r="F89"/>
    </row>
    <row r="90" spans="1:6">
      <c r="A90" s="37">
        <v>41792.472222222219</v>
      </c>
      <c r="B90" s="34" t="s">
        <v>177</v>
      </c>
      <c r="C90" s="42">
        <v>1000</v>
      </c>
      <c r="D90" s="41" t="s">
        <v>23</v>
      </c>
      <c r="E90" s="35" t="s">
        <v>54</v>
      </c>
      <c r="F90"/>
    </row>
    <row r="91" spans="1:6">
      <c r="A91" s="37">
        <v>41792.479166666664</v>
      </c>
      <c r="B91" s="34" t="s">
        <v>178</v>
      </c>
      <c r="C91" s="42">
        <v>100</v>
      </c>
      <c r="D91" s="41" t="s">
        <v>23</v>
      </c>
      <c r="E91" s="35" t="s">
        <v>54</v>
      </c>
      <c r="F91"/>
    </row>
    <row r="92" spans="1:6">
      <c r="A92" s="37">
        <v>41792.481944444444</v>
      </c>
      <c r="B92" s="34" t="s">
        <v>179</v>
      </c>
      <c r="C92" s="42">
        <v>5000</v>
      </c>
      <c r="D92" s="41" t="s">
        <v>21</v>
      </c>
      <c r="E92" s="35" t="s">
        <v>54</v>
      </c>
      <c r="F92"/>
    </row>
    <row r="93" spans="1:6">
      <c r="A93" s="37">
        <v>41792.48333333333</v>
      </c>
      <c r="B93" s="34" t="s">
        <v>180</v>
      </c>
      <c r="C93" s="42">
        <v>5000</v>
      </c>
      <c r="D93" s="41" t="s">
        <v>21</v>
      </c>
      <c r="E93" s="35" t="s">
        <v>54</v>
      </c>
      <c r="F93"/>
    </row>
    <row r="94" spans="1:6">
      <c r="A94" s="37">
        <v>41792.492361111108</v>
      </c>
      <c r="B94" s="34" t="s">
        <v>181</v>
      </c>
      <c r="C94" s="42">
        <v>200</v>
      </c>
      <c r="D94" s="41" t="s">
        <v>20</v>
      </c>
      <c r="E94" s="35" t="s">
        <v>37</v>
      </c>
      <c r="F94"/>
    </row>
    <row r="95" spans="1:6">
      <c r="A95" s="37">
        <v>41792.504861111112</v>
      </c>
      <c r="B95" s="34" t="s">
        <v>182</v>
      </c>
      <c r="C95" s="42">
        <v>1000</v>
      </c>
      <c r="D95" s="41" t="s">
        <v>25</v>
      </c>
      <c r="E95" s="35" t="s">
        <v>54</v>
      </c>
      <c r="F95"/>
    </row>
    <row r="96" spans="1:6">
      <c r="A96" s="37">
        <v>41792.522916666669</v>
      </c>
      <c r="B96" s="34" t="s">
        <v>183</v>
      </c>
      <c r="C96" s="42">
        <v>500</v>
      </c>
      <c r="D96" s="41" t="s">
        <v>21</v>
      </c>
      <c r="E96" s="35" t="s">
        <v>54</v>
      </c>
      <c r="F96"/>
    </row>
    <row r="97" spans="1:6">
      <c r="A97" s="37">
        <v>41792.529861111114</v>
      </c>
      <c r="B97" s="34" t="s">
        <v>184</v>
      </c>
      <c r="C97" s="42">
        <v>1000</v>
      </c>
      <c r="D97" s="41" t="s">
        <v>21</v>
      </c>
      <c r="E97" s="35" t="s">
        <v>54</v>
      </c>
      <c r="F97"/>
    </row>
    <row r="98" spans="1:6">
      <c r="A98" s="37">
        <v>41792.53402777778</v>
      </c>
      <c r="B98" s="34" t="s">
        <v>185</v>
      </c>
      <c r="C98" s="42">
        <v>10000</v>
      </c>
      <c r="D98" s="41" t="s">
        <v>21</v>
      </c>
      <c r="E98" s="35" t="s">
        <v>54</v>
      </c>
      <c r="F98"/>
    </row>
    <row r="99" spans="1:6">
      <c r="A99" s="37">
        <v>41792.536111111112</v>
      </c>
      <c r="B99" s="34" t="s">
        <v>186</v>
      </c>
      <c r="C99" s="42">
        <v>500</v>
      </c>
      <c r="D99" s="41" t="s">
        <v>20</v>
      </c>
      <c r="E99" s="35" t="s">
        <v>54</v>
      </c>
      <c r="F99"/>
    </row>
    <row r="100" spans="1:6">
      <c r="A100" s="37">
        <v>41792.550694444442</v>
      </c>
      <c r="B100" s="34" t="s">
        <v>187</v>
      </c>
      <c r="C100" s="42">
        <v>1000</v>
      </c>
      <c r="D100" s="41" t="s">
        <v>21</v>
      </c>
      <c r="E100" s="35" t="s">
        <v>54</v>
      </c>
      <c r="F100"/>
    </row>
    <row r="101" spans="1:6">
      <c r="A101" s="37">
        <v>41792.556944444441</v>
      </c>
      <c r="B101" s="34" t="s">
        <v>188</v>
      </c>
      <c r="C101" s="42">
        <v>1000</v>
      </c>
      <c r="D101" s="41" t="s">
        <v>23</v>
      </c>
      <c r="E101" s="35" t="s">
        <v>54</v>
      </c>
      <c r="F101"/>
    </row>
    <row r="102" spans="1:6">
      <c r="A102" s="37">
        <v>41792.557638888888</v>
      </c>
      <c r="B102" s="34" t="s">
        <v>189</v>
      </c>
      <c r="C102" s="42">
        <v>500</v>
      </c>
      <c r="D102" s="41" t="s">
        <v>20</v>
      </c>
      <c r="E102" s="35" t="s">
        <v>54</v>
      </c>
      <c r="F102"/>
    </row>
    <row r="103" spans="1:6">
      <c r="A103" s="37">
        <v>41792.560416666667</v>
      </c>
      <c r="B103" s="34" t="s">
        <v>190</v>
      </c>
      <c r="C103" s="42">
        <v>1000</v>
      </c>
      <c r="D103" s="41" t="s">
        <v>21</v>
      </c>
      <c r="E103" s="35" t="s">
        <v>36</v>
      </c>
      <c r="F103"/>
    </row>
    <row r="104" spans="1:6">
      <c r="A104" s="37">
        <v>41792.56527777778</v>
      </c>
      <c r="B104" s="34" t="s">
        <v>191</v>
      </c>
      <c r="C104" s="42">
        <v>1000</v>
      </c>
      <c r="D104" s="41" t="s">
        <v>21</v>
      </c>
      <c r="E104" s="35" t="s">
        <v>54</v>
      </c>
      <c r="F104"/>
    </row>
    <row r="105" spans="1:6">
      <c r="A105" s="37">
        <v>41792.586111111108</v>
      </c>
      <c r="B105" s="34" t="s">
        <v>192</v>
      </c>
      <c r="C105" s="42">
        <v>500</v>
      </c>
      <c r="D105" s="41" t="s">
        <v>21</v>
      </c>
      <c r="E105" s="35" t="s">
        <v>54</v>
      </c>
      <c r="F105"/>
    </row>
    <row r="106" spans="1:6">
      <c r="A106" s="37">
        <v>41792.591666666667</v>
      </c>
      <c r="B106" s="34" t="s">
        <v>193</v>
      </c>
      <c r="C106" s="42">
        <v>1000</v>
      </c>
      <c r="D106" s="41" t="s">
        <v>21</v>
      </c>
      <c r="E106" s="35" t="s">
        <v>54</v>
      </c>
      <c r="F106"/>
    </row>
    <row r="107" spans="1:6">
      <c r="A107" s="37">
        <v>41792.599305555559</v>
      </c>
      <c r="B107" s="34" t="s">
        <v>194</v>
      </c>
      <c r="C107" s="42">
        <v>500</v>
      </c>
      <c r="D107" s="41" t="s">
        <v>21</v>
      </c>
      <c r="E107" s="35" t="s">
        <v>54</v>
      </c>
      <c r="F107"/>
    </row>
    <row r="108" spans="1:6">
      <c r="A108" s="37">
        <v>41792.612500000003</v>
      </c>
      <c r="B108" s="34" t="s">
        <v>195</v>
      </c>
      <c r="C108" s="42">
        <v>500</v>
      </c>
      <c r="D108" s="41" t="s">
        <v>20</v>
      </c>
      <c r="E108" s="35" t="s">
        <v>54</v>
      </c>
      <c r="F108"/>
    </row>
    <row r="109" spans="1:6">
      <c r="A109" s="37">
        <v>41792.618750000001</v>
      </c>
      <c r="B109" s="34" t="s">
        <v>196</v>
      </c>
      <c r="C109" s="42">
        <v>400</v>
      </c>
      <c r="D109" s="41" t="s">
        <v>21</v>
      </c>
      <c r="E109" s="35" t="s">
        <v>37</v>
      </c>
      <c r="F109"/>
    </row>
    <row r="110" spans="1:6">
      <c r="A110" s="37">
        <v>41792.64166666667</v>
      </c>
      <c r="B110" s="34" t="s">
        <v>197</v>
      </c>
      <c r="C110" s="42">
        <v>500</v>
      </c>
      <c r="D110" s="41" t="s">
        <v>20</v>
      </c>
      <c r="E110" s="35" t="s">
        <v>54</v>
      </c>
      <c r="F110"/>
    </row>
    <row r="111" spans="1:6">
      <c r="A111" s="37">
        <v>41792.64166666667</v>
      </c>
      <c r="B111" s="34" t="s">
        <v>198</v>
      </c>
      <c r="C111" s="42">
        <v>800</v>
      </c>
      <c r="D111" s="41" t="s">
        <v>27</v>
      </c>
      <c r="E111" s="35" t="s">
        <v>54</v>
      </c>
      <c r="F111"/>
    </row>
    <row r="112" spans="1:6">
      <c r="A112" s="37">
        <v>41792.642361111109</v>
      </c>
      <c r="B112" s="34" t="s">
        <v>199</v>
      </c>
      <c r="C112" s="42">
        <v>500</v>
      </c>
      <c r="D112" s="41" t="s">
        <v>21</v>
      </c>
      <c r="E112" s="35" t="s">
        <v>54</v>
      </c>
      <c r="F112"/>
    </row>
    <row r="113" spans="1:6">
      <c r="A113" s="37">
        <v>41792.645138888889</v>
      </c>
      <c r="B113" s="34" t="s">
        <v>197</v>
      </c>
      <c r="C113" s="42">
        <v>2000</v>
      </c>
      <c r="D113" s="41" t="s">
        <v>20</v>
      </c>
      <c r="E113" s="35" t="s">
        <v>8</v>
      </c>
      <c r="F113"/>
    </row>
    <row r="114" spans="1:6">
      <c r="A114" s="37">
        <v>41792.65625</v>
      </c>
      <c r="B114" s="34" t="s">
        <v>200</v>
      </c>
      <c r="C114" s="42">
        <v>500</v>
      </c>
      <c r="D114" s="41" t="s">
        <v>21</v>
      </c>
      <c r="E114" s="35" t="s">
        <v>54</v>
      </c>
      <c r="F114"/>
    </row>
    <row r="115" spans="1:6">
      <c r="A115" s="37">
        <v>41792.661805555559</v>
      </c>
      <c r="B115" s="34" t="s">
        <v>201</v>
      </c>
      <c r="C115" s="42">
        <v>2000</v>
      </c>
      <c r="D115" s="41" t="s">
        <v>21</v>
      </c>
      <c r="E115" s="35" t="s">
        <v>36</v>
      </c>
      <c r="F115"/>
    </row>
    <row r="116" spans="1:6">
      <c r="A116" s="37">
        <v>41792.67291666667</v>
      </c>
      <c r="B116" s="34" t="s">
        <v>202</v>
      </c>
      <c r="C116" s="42">
        <v>500</v>
      </c>
      <c r="D116" s="41" t="s">
        <v>23</v>
      </c>
      <c r="E116" s="35" t="s">
        <v>54</v>
      </c>
      <c r="F116"/>
    </row>
    <row r="117" spans="1:6">
      <c r="A117" s="37">
        <v>41792.679861111108</v>
      </c>
      <c r="B117" s="34" t="s">
        <v>203</v>
      </c>
      <c r="C117" s="42">
        <v>10000</v>
      </c>
      <c r="D117" s="41" t="s">
        <v>21</v>
      </c>
      <c r="E117" s="35" t="s">
        <v>54</v>
      </c>
      <c r="F117"/>
    </row>
    <row r="118" spans="1:6">
      <c r="A118" s="37">
        <v>41792.679861111108</v>
      </c>
      <c r="B118" s="34" t="s">
        <v>204</v>
      </c>
      <c r="C118" s="42">
        <v>1500</v>
      </c>
      <c r="D118" s="41" t="s">
        <v>21</v>
      </c>
      <c r="E118" s="35" t="s">
        <v>54</v>
      </c>
      <c r="F118"/>
    </row>
    <row r="119" spans="1:6">
      <c r="A119" s="37">
        <v>41792.71597222222</v>
      </c>
      <c r="B119" s="34" t="s">
        <v>205</v>
      </c>
      <c r="C119" s="42">
        <v>1500</v>
      </c>
      <c r="D119" s="41" t="s">
        <v>21</v>
      </c>
      <c r="E119" s="35" t="s">
        <v>54</v>
      </c>
      <c r="F119"/>
    </row>
    <row r="120" spans="1:6">
      <c r="A120" s="37">
        <v>41792.731249999997</v>
      </c>
      <c r="B120" s="34" t="s">
        <v>206</v>
      </c>
      <c r="C120" s="42">
        <v>500</v>
      </c>
      <c r="D120" s="41" t="s">
        <v>23</v>
      </c>
      <c r="E120" s="35" t="s">
        <v>54</v>
      </c>
      <c r="F120"/>
    </row>
    <row r="121" spans="1:6">
      <c r="A121" s="37">
        <v>41792.756249999999</v>
      </c>
      <c r="B121" s="34" t="s">
        <v>207</v>
      </c>
      <c r="C121" s="42">
        <v>1000</v>
      </c>
      <c r="D121" s="41" t="s">
        <v>21</v>
      </c>
      <c r="E121" s="35" t="s">
        <v>54</v>
      </c>
      <c r="F121"/>
    </row>
    <row r="122" spans="1:6">
      <c r="A122" s="37">
        <v>41792.756249999999</v>
      </c>
      <c r="B122" s="34" t="s">
        <v>208</v>
      </c>
      <c r="C122" s="42">
        <v>1000</v>
      </c>
      <c r="D122" s="41" t="s">
        <v>21</v>
      </c>
      <c r="E122" s="35" t="s">
        <v>54</v>
      </c>
      <c r="F122"/>
    </row>
    <row r="123" spans="1:6">
      <c r="A123" s="37">
        <v>41792.767361111109</v>
      </c>
      <c r="B123" s="34" t="s">
        <v>209</v>
      </c>
      <c r="C123" s="42">
        <v>1000</v>
      </c>
      <c r="D123" s="41" t="s">
        <v>21</v>
      </c>
      <c r="E123" s="35" t="s">
        <v>54</v>
      </c>
      <c r="F123"/>
    </row>
    <row r="124" spans="1:6">
      <c r="A124" s="37">
        <v>41792.801388888889</v>
      </c>
      <c r="B124" s="34" t="s">
        <v>210</v>
      </c>
      <c r="C124" s="42">
        <v>1000</v>
      </c>
      <c r="D124" s="41" t="s">
        <v>21</v>
      </c>
      <c r="E124" s="35" t="s">
        <v>54</v>
      </c>
      <c r="F124"/>
    </row>
    <row r="125" spans="1:6">
      <c r="A125" s="37">
        <v>41792.878472222219</v>
      </c>
      <c r="B125" s="34" t="s">
        <v>211</v>
      </c>
      <c r="C125" s="42">
        <v>500</v>
      </c>
      <c r="D125" s="41" t="s">
        <v>21</v>
      </c>
      <c r="E125" s="35" t="s">
        <v>54</v>
      </c>
      <c r="F125"/>
    </row>
    <row r="126" spans="1:6">
      <c r="A126" s="37">
        <v>41792.89166666667</v>
      </c>
      <c r="B126" s="34" t="s">
        <v>212</v>
      </c>
      <c r="C126" s="42">
        <v>500</v>
      </c>
      <c r="D126" s="41" t="s">
        <v>21</v>
      </c>
      <c r="E126" s="35" t="s">
        <v>54</v>
      </c>
      <c r="F126"/>
    </row>
    <row r="127" spans="1:6">
      <c r="A127" s="37">
        <v>41792.933333333334</v>
      </c>
      <c r="B127" s="34" t="s">
        <v>213</v>
      </c>
      <c r="C127" s="42">
        <v>1000</v>
      </c>
      <c r="D127" s="41" t="s">
        <v>21</v>
      </c>
      <c r="E127" s="35" t="s">
        <v>54</v>
      </c>
      <c r="F127"/>
    </row>
    <row r="128" spans="1:6">
      <c r="A128" s="37">
        <v>41792.939583333333</v>
      </c>
      <c r="B128" s="34" t="s">
        <v>214</v>
      </c>
      <c r="C128" s="42">
        <v>2000</v>
      </c>
      <c r="D128" s="41" t="s">
        <v>21</v>
      </c>
      <c r="E128" s="35" t="s">
        <v>54</v>
      </c>
      <c r="F128"/>
    </row>
    <row r="129" spans="1:6">
      <c r="A129" s="37">
        <v>41792.943749999999</v>
      </c>
      <c r="B129" s="34" t="s">
        <v>215</v>
      </c>
      <c r="C129" s="42">
        <v>150</v>
      </c>
      <c r="D129" s="41" t="s">
        <v>21</v>
      </c>
      <c r="E129" s="35" t="s">
        <v>54</v>
      </c>
      <c r="F129"/>
    </row>
    <row r="130" spans="1:6">
      <c r="A130" s="37">
        <v>41793</v>
      </c>
      <c r="B130" s="34" t="s">
        <v>216</v>
      </c>
      <c r="C130" s="42">
        <v>200</v>
      </c>
      <c r="D130" s="41"/>
      <c r="E130" s="35" t="s">
        <v>36</v>
      </c>
      <c r="F130"/>
    </row>
    <row r="131" spans="1:6">
      <c r="A131" s="37">
        <v>41793</v>
      </c>
      <c r="B131" s="34" t="s">
        <v>56</v>
      </c>
      <c r="C131" s="42">
        <v>68000</v>
      </c>
      <c r="D131" s="41"/>
      <c r="E131" s="35" t="s">
        <v>57</v>
      </c>
      <c r="F131"/>
    </row>
    <row r="132" spans="1:6">
      <c r="A132" s="37">
        <v>41793</v>
      </c>
      <c r="B132" s="34" t="s">
        <v>217</v>
      </c>
      <c r="C132" s="42">
        <v>1000</v>
      </c>
      <c r="D132" s="41" t="s">
        <v>21</v>
      </c>
      <c r="E132" s="35" t="s">
        <v>54</v>
      </c>
      <c r="F132"/>
    </row>
    <row r="133" spans="1:6">
      <c r="A133" s="37">
        <v>41793.009027777778</v>
      </c>
      <c r="B133" s="34" t="s">
        <v>218</v>
      </c>
      <c r="C133" s="42">
        <v>500</v>
      </c>
      <c r="D133" s="41" t="s">
        <v>20</v>
      </c>
      <c r="E133" s="35" t="s">
        <v>54</v>
      </c>
      <c r="F133"/>
    </row>
    <row r="134" spans="1:6">
      <c r="A134" s="37">
        <v>41793.038888888892</v>
      </c>
      <c r="B134" s="34" t="s">
        <v>219</v>
      </c>
      <c r="C134" s="42">
        <v>500</v>
      </c>
      <c r="D134" s="41" t="s">
        <v>21</v>
      </c>
      <c r="E134" s="35" t="s">
        <v>36</v>
      </c>
      <c r="F134"/>
    </row>
    <row r="135" spans="1:6">
      <c r="A135" s="37">
        <v>41793.388194444444</v>
      </c>
      <c r="B135" s="34" t="s">
        <v>220</v>
      </c>
      <c r="C135" s="42">
        <v>1000</v>
      </c>
      <c r="D135" s="41" t="s">
        <v>20</v>
      </c>
      <c r="E135" s="35" t="s">
        <v>54</v>
      </c>
      <c r="F135"/>
    </row>
    <row r="136" spans="1:6">
      <c r="A136" s="37">
        <v>41793.512499999997</v>
      </c>
      <c r="B136" s="34" t="s">
        <v>221</v>
      </c>
      <c r="C136" s="42">
        <v>1000</v>
      </c>
      <c r="D136" s="41" t="s">
        <v>21</v>
      </c>
      <c r="E136" s="35" t="s">
        <v>36</v>
      </c>
      <c r="F136"/>
    </row>
    <row r="137" spans="1:6">
      <c r="A137" s="37">
        <v>41793.512499999997</v>
      </c>
      <c r="B137" s="34" t="s">
        <v>222</v>
      </c>
      <c r="C137" s="42">
        <v>500</v>
      </c>
      <c r="D137" s="41" t="s">
        <v>20</v>
      </c>
      <c r="E137" s="35" t="s">
        <v>54</v>
      </c>
      <c r="F137"/>
    </row>
    <row r="138" spans="1:6">
      <c r="A138" s="37">
        <v>41793.538888888892</v>
      </c>
      <c r="B138" s="34" t="s">
        <v>223</v>
      </c>
      <c r="C138" s="42">
        <v>500</v>
      </c>
      <c r="D138" s="41" t="s">
        <v>21</v>
      </c>
      <c r="E138" s="35" t="s">
        <v>54</v>
      </c>
      <c r="F138"/>
    </row>
    <row r="139" spans="1:6">
      <c r="A139" s="37">
        <v>41793.573611111111</v>
      </c>
      <c r="B139" s="34" t="s">
        <v>224</v>
      </c>
      <c r="C139" s="42">
        <v>1000</v>
      </c>
      <c r="D139" s="41" t="s">
        <v>23</v>
      </c>
      <c r="E139" s="35" t="s">
        <v>54</v>
      </c>
      <c r="F139"/>
    </row>
    <row r="140" spans="1:6">
      <c r="A140" s="37">
        <v>41793.606249999997</v>
      </c>
      <c r="B140" s="34" t="s">
        <v>225</v>
      </c>
      <c r="C140" s="42">
        <v>1500</v>
      </c>
      <c r="D140" s="41" t="s">
        <v>20</v>
      </c>
      <c r="E140" s="35" t="s">
        <v>54</v>
      </c>
      <c r="F140"/>
    </row>
    <row r="141" spans="1:6">
      <c r="A141" s="37">
        <v>41793.615277777775</v>
      </c>
      <c r="B141" s="34" t="s">
        <v>226</v>
      </c>
      <c r="C141" s="42">
        <v>1500</v>
      </c>
      <c r="D141" s="41" t="s">
        <v>21</v>
      </c>
      <c r="E141" s="35" t="s">
        <v>54</v>
      </c>
      <c r="F141"/>
    </row>
    <row r="142" spans="1:6">
      <c r="A142" s="37">
        <v>41793.621527777781</v>
      </c>
      <c r="B142" s="34" t="s">
        <v>227</v>
      </c>
      <c r="C142" s="42">
        <v>1000</v>
      </c>
      <c r="D142" s="41" t="s">
        <v>21</v>
      </c>
      <c r="E142" s="35" t="s">
        <v>54</v>
      </c>
      <c r="F142"/>
    </row>
    <row r="143" spans="1:6">
      <c r="A143" s="37">
        <v>41793.713888888888</v>
      </c>
      <c r="B143" s="34" t="s">
        <v>228</v>
      </c>
      <c r="C143" s="42">
        <v>120</v>
      </c>
      <c r="D143" s="41" t="s">
        <v>21</v>
      </c>
      <c r="E143" s="35" t="s">
        <v>39</v>
      </c>
      <c r="F143"/>
    </row>
    <row r="144" spans="1:6">
      <c r="A144" s="37">
        <v>41793.738194444442</v>
      </c>
      <c r="B144" s="34" t="s">
        <v>229</v>
      </c>
      <c r="C144" s="42">
        <v>500</v>
      </c>
      <c r="D144" s="41" t="s">
        <v>20</v>
      </c>
      <c r="E144" s="35" t="s">
        <v>54</v>
      </c>
      <c r="F144"/>
    </row>
    <row r="145" spans="1:6">
      <c r="A145" s="37">
        <v>41793.743750000001</v>
      </c>
      <c r="B145" s="34" t="s">
        <v>230</v>
      </c>
      <c r="C145" s="42">
        <v>600</v>
      </c>
      <c r="D145" s="41" t="s">
        <v>21</v>
      </c>
      <c r="E145" s="35" t="s">
        <v>36</v>
      </c>
      <c r="F145"/>
    </row>
    <row r="146" spans="1:6">
      <c r="A146" s="37">
        <v>41793.77847222222</v>
      </c>
      <c r="B146" s="34" t="s">
        <v>231</v>
      </c>
      <c r="C146" s="42">
        <v>500</v>
      </c>
      <c r="D146" s="41" t="s">
        <v>21</v>
      </c>
      <c r="E146" s="35" t="s">
        <v>54</v>
      </c>
      <c r="F146"/>
    </row>
    <row r="147" spans="1:6">
      <c r="A147" s="37">
        <v>41793.790972222225</v>
      </c>
      <c r="B147" s="34" t="s">
        <v>232</v>
      </c>
      <c r="C147" s="42">
        <v>500</v>
      </c>
      <c r="D147" s="41" t="s">
        <v>21</v>
      </c>
      <c r="E147" s="35" t="s">
        <v>54</v>
      </c>
      <c r="F147"/>
    </row>
    <row r="148" spans="1:6">
      <c r="A148" s="37">
        <v>41793.929166666669</v>
      </c>
      <c r="B148" s="34" t="s">
        <v>28</v>
      </c>
      <c r="C148" s="42">
        <v>500</v>
      </c>
      <c r="D148" s="41" t="s">
        <v>23</v>
      </c>
      <c r="E148" s="35" t="s">
        <v>36</v>
      </c>
      <c r="F148"/>
    </row>
    <row r="149" spans="1:6">
      <c r="A149" s="37">
        <v>41794.220833333333</v>
      </c>
      <c r="B149" s="34" t="s">
        <v>233</v>
      </c>
      <c r="C149" s="42">
        <v>1500</v>
      </c>
      <c r="D149" s="41" t="s">
        <v>21</v>
      </c>
      <c r="E149" s="35" t="s">
        <v>54</v>
      </c>
      <c r="F149"/>
    </row>
    <row r="150" spans="1:6">
      <c r="A150" s="37">
        <v>41794.356944444444</v>
      </c>
      <c r="B150" s="34" t="s">
        <v>234</v>
      </c>
      <c r="C150" s="42">
        <v>200</v>
      </c>
      <c r="D150" s="41" t="s">
        <v>23</v>
      </c>
      <c r="E150" s="35" t="s">
        <v>54</v>
      </c>
      <c r="F150"/>
    </row>
    <row r="151" spans="1:6">
      <c r="A151" s="37">
        <v>41794.370138888888</v>
      </c>
      <c r="B151" s="34" t="s">
        <v>235</v>
      </c>
      <c r="C151" s="42">
        <v>1000</v>
      </c>
      <c r="D151" s="41" t="s">
        <v>20</v>
      </c>
      <c r="E151" s="35" t="s">
        <v>54</v>
      </c>
      <c r="F151"/>
    </row>
    <row r="152" spans="1:6">
      <c r="A152" s="37">
        <v>41794.563888888886</v>
      </c>
      <c r="B152" s="34" t="s">
        <v>16</v>
      </c>
      <c r="C152" s="42">
        <v>2</v>
      </c>
      <c r="D152" s="41" t="s">
        <v>20</v>
      </c>
      <c r="E152" s="35" t="s">
        <v>43</v>
      </c>
      <c r="F152"/>
    </row>
    <row r="153" spans="1:6">
      <c r="A153" s="37">
        <v>41794.599305555559</v>
      </c>
      <c r="B153" s="34" t="s">
        <v>236</v>
      </c>
      <c r="C153" s="42">
        <v>1000</v>
      </c>
      <c r="D153" s="41" t="s">
        <v>20</v>
      </c>
      <c r="E153" s="35" t="s">
        <v>36</v>
      </c>
      <c r="F153"/>
    </row>
    <row r="154" spans="1:6">
      <c r="A154" s="37">
        <v>41794.665972222225</v>
      </c>
      <c r="B154" s="34" t="s">
        <v>237</v>
      </c>
      <c r="C154" s="42">
        <v>1000</v>
      </c>
      <c r="D154" s="41" t="s">
        <v>20</v>
      </c>
      <c r="E154" s="35" t="s">
        <v>36</v>
      </c>
      <c r="F154"/>
    </row>
    <row r="155" spans="1:6">
      <c r="A155" s="37">
        <v>41794.728472222225</v>
      </c>
      <c r="B155" s="34" t="s">
        <v>238</v>
      </c>
      <c r="C155" s="42">
        <v>500</v>
      </c>
      <c r="D155" s="41" t="s">
        <v>23</v>
      </c>
      <c r="E155" s="35" t="s">
        <v>36</v>
      </c>
      <c r="F155"/>
    </row>
    <row r="156" spans="1:6">
      <c r="A156" s="37">
        <v>41794.900694444441</v>
      </c>
      <c r="B156" s="34" t="s">
        <v>239</v>
      </c>
      <c r="C156" s="42">
        <v>100</v>
      </c>
      <c r="D156" s="41" t="s">
        <v>21</v>
      </c>
      <c r="E156" s="35" t="s">
        <v>54</v>
      </c>
      <c r="F156"/>
    </row>
    <row r="157" spans="1:6">
      <c r="A157" s="37">
        <v>41794.981944444444</v>
      </c>
      <c r="B157" s="34" t="s">
        <v>240</v>
      </c>
      <c r="C157" s="42">
        <v>2000</v>
      </c>
      <c r="D157" s="41" t="s">
        <v>21</v>
      </c>
      <c r="E157" s="35" t="s">
        <v>54</v>
      </c>
      <c r="F157"/>
    </row>
    <row r="158" spans="1:6">
      <c r="A158" s="37">
        <v>41794.981944444444</v>
      </c>
      <c r="B158" s="34" t="s">
        <v>241</v>
      </c>
      <c r="C158" s="42">
        <v>857</v>
      </c>
      <c r="D158" s="41"/>
      <c r="E158" s="35" t="s">
        <v>54</v>
      </c>
      <c r="F158"/>
    </row>
    <row r="159" spans="1:6">
      <c r="A159" s="37">
        <v>41794.981944444444</v>
      </c>
      <c r="B159" s="34" t="s">
        <v>58</v>
      </c>
      <c r="C159" s="42">
        <v>3500</v>
      </c>
      <c r="D159" s="41"/>
      <c r="E159" s="35" t="s">
        <v>36</v>
      </c>
      <c r="F159"/>
    </row>
    <row r="160" spans="1:6">
      <c r="A160" s="37">
        <v>41794.981944444444</v>
      </c>
      <c r="B160" s="34" t="s">
        <v>59</v>
      </c>
      <c r="C160" s="42">
        <v>4500</v>
      </c>
      <c r="D160" s="41"/>
      <c r="E160" s="35" t="s">
        <v>36</v>
      </c>
      <c r="F160"/>
    </row>
    <row r="161" spans="1:6">
      <c r="A161" s="37">
        <v>41794.981944444444</v>
      </c>
      <c r="B161" s="34" t="s">
        <v>60</v>
      </c>
      <c r="C161" s="42">
        <v>7500</v>
      </c>
      <c r="D161" s="41"/>
      <c r="E161" s="35" t="s">
        <v>36</v>
      </c>
      <c r="F161"/>
    </row>
    <row r="162" spans="1:6">
      <c r="A162" s="37">
        <v>41794.981944444444</v>
      </c>
      <c r="B162" s="34" t="s">
        <v>242</v>
      </c>
      <c r="C162" s="42">
        <v>15000</v>
      </c>
      <c r="D162" s="41"/>
      <c r="E162" s="35" t="s">
        <v>36</v>
      </c>
      <c r="F162"/>
    </row>
    <row r="163" spans="1:6">
      <c r="A163" s="37">
        <v>41795.432638888888</v>
      </c>
      <c r="B163" s="34" t="s">
        <v>243</v>
      </c>
      <c r="C163" s="42">
        <v>1000</v>
      </c>
      <c r="D163" s="41" t="s">
        <v>21</v>
      </c>
      <c r="E163" s="35" t="s">
        <v>54</v>
      </c>
      <c r="F163"/>
    </row>
    <row r="164" spans="1:6">
      <c r="A164" s="37">
        <v>41795.645833333336</v>
      </c>
      <c r="B164" s="34" t="s">
        <v>244</v>
      </c>
      <c r="C164" s="42">
        <v>500</v>
      </c>
      <c r="D164" s="41" t="s">
        <v>20</v>
      </c>
      <c r="E164" s="35" t="s">
        <v>36</v>
      </c>
      <c r="F164"/>
    </row>
    <row r="165" spans="1:6">
      <c r="A165" s="37">
        <v>41795.713194444441</v>
      </c>
      <c r="B165" s="34" t="s">
        <v>245</v>
      </c>
      <c r="C165" s="42">
        <v>2000</v>
      </c>
      <c r="D165" s="41" t="s">
        <v>24</v>
      </c>
      <c r="E165" s="35" t="s">
        <v>54</v>
      </c>
      <c r="F165"/>
    </row>
    <row r="166" spans="1:6">
      <c r="A166" s="37">
        <v>41795.72152777778</v>
      </c>
      <c r="B166" s="34" t="s">
        <v>246</v>
      </c>
      <c r="C166" s="42">
        <v>1000</v>
      </c>
      <c r="D166" s="41" t="s">
        <v>23</v>
      </c>
      <c r="E166" s="35" t="s">
        <v>54</v>
      </c>
      <c r="F166"/>
    </row>
    <row r="167" spans="1:6">
      <c r="A167" s="37">
        <v>41795.786111111112</v>
      </c>
      <c r="B167" s="34" t="s">
        <v>247</v>
      </c>
      <c r="C167" s="42">
        <v>50</v>
      </c>
      <c r="D167" s="41" t="s">
        <v>21</v>
      </c>
      <c r="E167" s="35" t="s">
        <v>54</v>
      </c>
      <c r="F167"/>
    </row>
    <row r="168" spans="1:6">
      <c r="A168" s="37">
        <v>41795.945833333331</v>
      </c>
      <c r="B168" s="34" t="s">
        <v>248</v>
      </c>
      <c r="C168" s="42">
        <v>10000</v>
      </c>
      <c r="D168" s="41" t="s">
        <v>20</v>
      </c>
      <c r="E168" s="35" t="s">
        <v>54</v>
      </c>
      <c r="F168"/>
    </row>
    <row r="169" spans="1:6">
      <c r="A169" s="37">
        <v>41796</v>
      </c>
      <c r="B169" s="34" t="s">
        <v>61</v>
      </c>
      <c r="C169" s="42">
        <v>1000</v>
      </c>
      <c r="D169" s="41"/>
      <c r="E169" s="35" t="s">
        <v>36</v>
      </c>
      <c r="F169"/>
    </row>
    <row r="170" spans="1:6">
      <c r="A170" s="37">
        <v>41796</v>
      </c>
      <c r="B170" s="34" t="s">
        <v>62</v>
      </c>
      <c r="C170" s="42">
        <v>2000</v>
      </c>
      <c r="D170" s="41"/>
      <c r="E170" s="35" t="s">
        <v>36</v>
      </c>
      <c r="F170"/>
    </row>
    <row r="171" spans="1:6">
      <c r="A171" s="37">
        <v>41796</v>
      </c>
      <c r="B171" s="34" t="s">
        <v>63</v>
      </c>
      <c r="C171" s="42">
        <v>5000</v>
      </c>
      <c r="D171" s="41"/>
      <c r="E171" s="35" t="s">
        <v>36</v>
      </c>
      <c r="F171"/>
    </row>
    <row r="172" spans="1:6">
      <c r="A172" s="37">
        <v>41796</v>
      </c>
      <c r="B172" s="34" t="s">
        <v>64</v>
      </c>
      <c r="C172" s="42">
        <v>15450</v>
      </c>
      <c r="D172" s="41"/>
      <c r="E172" s="35" t="s">
        <v>36</v>
      </c>
      <c r="F172"/>
    </row>
    <row r="173" spans="1:6">
      <c r="A173" s="37">
        <v>41796.038888888892</v>
      </c>
      <c r="B173" s="34" t="s">
        <v>249</v>
      </c>
      <c r="C173" s="42">
        <v>500</v>
      </c>
      <c r="D173" s="41" t="s">
        <v>20</v>
      </c>
      <c r="E173" s="35" t="s">
        <v>37</v>
      </c>
      <c r="F173"/>
    </row>
    <row r="174" spans="1:6">
      <c r="A174" s="37">
        <v>41796.040972222225</v>
      </c>
      <c r="B174" s="34" t="s">
        <v>249</v>
      </c>
      <c r="C174" s="42">
        <v>500</v>
      </c>
      <c r="D174" s="41" t="s">
        <v>20</v>
      </c>
      <c r="E174" s="35" t="s">
        <v>8</v>
      </c>
      <c r="F174"/>
    </row>
    <row r="175" spans="1:6">
      <c r="A175" s="37">
        <v>41796.043055555558</v>
      </c>
      <c r="B175" s="34" t="s">
        <v>249</v>
      </c>
      <c r="C175" s="42">
        <v>1000</v>
      </c>
      <c r="D175" s="41" t="s">
        <v>20</v>
      </c>
      <c r="E175" s="35" t="s">
        <v>42</v>
      </c>
      <c r="F175"/>
    </row>
    <row r="176" spans="1:6">
      <c r="A176" s="37">
        <v>41796.045138888891</v>
      </c>
      <c r="B176" s="34" t="s">
        <v>249</v>
      </c>
      <c r="C176" s="42">
        <v>1000</v>
      </c>
      <c r="D176" s="41" t="s">
        <v>20</v>
      </c>
      <c r="E176" s="35" t="s">
        <v>17</v>
      </c>
      <c r="F176"/>
    </row>
    <row r="177" spans="1:6">
      <c r="A177" s="37">
        <v>41796.601388888892</v>
      </c>
      <c r="B177" s="34" t="s">
        <v>250</v>
      </c>
      <c r="C177" s="42">
        <v>2000</v>
      </c>
      <c r="D177" s="41" t="s">
        <v>20</v>
      </c>
      <c r="E177" s="35" t="s">
        <v>36</v>
      </c>
      <c r="F177"/>
    </row>
    <row r="178" spans="1:6">
      <c r="A178" s="37">
        <v>41796.722222222219</v>
      </c>
      <c r="B178" s="34" t="s">
        <v>251</v>
      </c>
      <c r="C178" s="42">
        <v>2000</v>
      </c>
      <c r="D178" s="41" t="s">
        <v>21</v>
      </c>
      <c r="E178" s="35" t="s">
        <v>11</v>
      </c>
      <c r="F178"/>
    </row>
    <row r="179" spans="1:6">
      <c r="A179" s="37">
        <v>41796.771527777775</v>
      </c>
      <c r="B179" s="34" t="s">
        <v>252</v>
      </c>
      <c r="C179" s="42">
        <v>2500</v>
      </c>
      <c r="D179" s="41" t="s">
        <v>21</v>
      </c>
      <c r="E179" s="35" t="s">
        <v>36</v>
      </c>
      <c r="F179"/>
    </row>
    <row r="180" spans="1:6">
      <c r="A180" s="37">
        <v>41796.907638888886</v>
      </c>
      <c r="B180" s="34" t="s">
        <v>29</v>
      </c>
      <c r="C180" s="42">
        <v>500</v>
      </c>
      <c r="D180" s="41" t="s">
        <v>21</v>
      </c>
      <c r="E180" s="35" t="s">
        <v>40</v>
      </c>
      <c r="F180"/>
    </row>
    <row r="181" spans="1:6">
      <c r="A181" s="37">
        <v>41796.910416666666</v>
      </c>
      <c r="B181" s="34" t="s">
        <v>29</v>
      </c>
      <c r="C181" s="42">
        <v>500</v>
      </c>
      <c r="D181" s="41" t="s">
        <v>21</v>
      </c>
      <c r="E181" s="35" t="s">
        <v>41</v>
      </c>
      <c r="F181"/>
    </row>
    <row r="182" spans="1:6">
      <c r="A182" s="37">
        <v>41797.734027777777</v>
      </c>
      <c r="B182" s="34" t="s">
        <v>253</v>
      </c>
      <c r="C182" s="42">
        <v>3000</v>
      </c>
      <c r="D182" s="41" t="s">
        <v>20</v>
      </c>
      <c r="E182" s="35" t="s">
        <v>54</v>
      </c>
      <c r="F182"/>
    </row>
    <row r="183" spans="1:6">
      <c r="A183" s="37">
        <v>41797.997916666667</v>
      </c>
      <c r="B183" s="34" t="s">
        <v>254</v>
      </c>
      <c r="C183" s="42">
        <v>5000</v>
      </c>
      <c r="D183" s="41" t="s">
        <v>21</v>
      </c>
      <c r="E183" s="35" t="s">
        <v>40</v>
      </c>
      <c r="F183"/>
    </row>
    <row r="184" spans="1:6">
      <c r="A184" s="37">
        <v>41799</v>
      </c>
      <c r="B184" s="34" t="s">
        <v>65</v>
      </c>
      <c r="C184" s="42">
        <v>500</v>
      </c>
      <c r="D184" s="41"/>
      <c r="E184" s="35" t="s">
        <v>36</v>
      </c>
      <c r="F184"/>
    </row>
    <row r="185" spans="1:6">
      <c r="A185" s="37">
        <v>41799</v>
      </c>
      <c r="B185" s="34" t="s">
        <v>66</v>
      </c>
      <c r="C185" s="42">
        <v>3000</v>
      </c>
      <c r="D185" s="41"/>
      <c r="E185" s="35" t="s">
        <v>36</v>
      </c>
      <c r="F185"/>
    </row>
    <row r="186" spans="1:6">
      <c r="A186" s="37">
        <v>41799</v>
      </c>
      <c r="B186" s="34" t="s">
        <v>255</v>
      </c>
      <c r="C186" s="42">
        <v>10000</v>
      </c>
      <c r="D186" s="41"/>
      <c r="E186" s="35" t="s">
        <v>36</v>
      </c>
      <c r="F186"/>
    </row>
    <row r="187" spans="1:6">
      <c r="A187" s="37">
        <v>41799.356944444444</v>
      </c>
      <c r="B187" s="34" t="s">
        <v>256</v>
      </c>
      <c r="C187" s="42">
        <v>1</v>
      </c>
      <c r="D187" s="41" t="s">
        <v>23</v>
      </c>
      <c r="E187" s="35" t="s">
        <v>36</v>
      </c>
      <c r="F187"/>
    </row>
    <row r="188" spans="1:6">
      <c r="A188" s="37">
        <v>41799.887499999997</v>
      </c>
      <c r="B188" s="34" t="s">
        <v>257</v>
      </c>
      <c r="C188" s="42">
        <v>5000</v>
      </c>
      <c r="D188" s="41" t="s">
        <v>20</v>
      </c>
      <c r="E188" s="35" t="s">
        <v>15</v>
      </c>
      <c r="F188"/>
    </row>
    <row r="189" spans="1:6">
      <c r="A189" s="37">
        <v>41800</v>
      </c>
      <c r="B189" s="34" t="s">
        <v>67</v>
      </c>
      <c r="C189" s="42">
        <v>30000</v>
      </c>
      <c r="D189" s="41"/>
      <c r="E189" s="35"/>
      <c r="F189"/>
    </row>
    <row r="190" spans="1:6">
      <c r="A190" s="37">
        <v>41800.003472222219</v>
      </c>
      <c r="B190" s="34" t="s">
        <v>30</v>
      </c>
      <c r="C190" s="42">
        <v>10000</v>
      </c>
      <c r="D190" s="41" t="s">
        <v>21</v>
      </c>
      <c r="E190" s="35" t="s">
        <v>54</v>
      </c>
      <c r="F190"/>
    </row>
    <row r="191" spans="1:6">
      <c r="A191" s="37">
        <v>41800.45208333333</v>
      </c>
      <c r="B191" s="34" t="s">
        <v>258</v>
      </c>
      <c r="C191" s="42">
        <v>39000</v>
      </c>
      <c r="D191" s="41" t="s">
        <v>21</v>
      </c>
      <c r="E191" s="35" t="s">
        <v>8</v>
      </c>
      <c r="F191"/>
    </row>
    <row r="192" spans="1:6">
      <c r="A192" s="37">
        <v>41800.500694444447</v>
      </c>
      <c r="B192" s="34" t="s">
        <v>170</v>
      </c>
      <c r="C192" s="42">
        <v>300</v>
      </c>
      <c r="D192" s="41" t="s">
        <v>21</v>
      </c>
      <c r="E192" s="35" t="s">
        <v>39</v>
      </c>
      <c r="F192"/>
    </row>
    <row r="193" spans="1:6">
      <c r="A193" s="37">
        <v>41800.504166666666</v>
      </c>
      <c r="B193" s="34" t="s">
        <v>259</v>
      </c>
      <c r="C193" s="42">
        <v>500</v>
      </c>
      <c r="D193" s="41" t="s">
        <v>21</v>
      </c>
      <c r="E193" s="35" t="s">
        <v>39</v>
      </c>
      <c r="F193"/>
    </row>
    <row r="194" spans="1:6">
      <c r="A194" s="37">
        <v>41800.527777777781</v>
      </c>
      <c r="B194" s="34" t="s">
        <v>260</v>
      </c>
      <c r="C194" s="42">
        <v>300</v>
      </c>
      <c r="D194" s="41" t="s">
        <v>21</v>
      </c>
      <c r="E194" s="35" t="s">
        <v>39</v>
      </c>
      <c r="F194"/>
    </row>
    <row r="195" spans="1:6">
      <c r="A195" s="37">
        <v>41800.563194444447</v>
      </c>
      <c r="B195" s="34" t="s">
        <v>261</v>
      </c>
      <c r="C195" s="42">
        <v>2000</v>
      </c>
      <c r="D195" s="41" t="s">
        <v>21</v>
      </c>
      <c r="E195" s="35" t="s">
        <v>39</v>
      </c>
      <c r="F195"/>
    </row>
    <row r="196" spans="1:6">
      <c r="A196" s="37">
        <v>41800.56527777778</v>
      </c>
      <c r="B196" s="34" t="s">
        <v>262</v>
      </c>
      <c r="C196" s="42">
        <v>500</v>
      </c>
      <c r="D196" s="41" t="s">
        <v>21</v>
      </c>
      <c r="E196" s="35" t="s">
        <v>39</v>
      </c>
      <c r="F196"/>
    </row>
    <row r="197" spans="1:6">
      <c r="A197" s="37">
        <v>41800.591666666667</v>
      </c>
      <c r="B197" s="34" t="s">
        <v>31</v>
      </c>
      <c r="C197" s="42">
        <v>3000</v>
      </c>
      <c r="D197" s="41" t="s">
        <v>20</v>
      </c>
      <c r="E197" s="35" t="s">
        <v>39</v>
      </c>
      <c r="F197"/>
    </row>
    <row r="198" spans="1:6">
      <c r="A198" s="37">
        <v>41800.615277777775</v>
      </c>
      <c r="B198" s="34" t="s">
        <v>264</v>
      </c>
      <c r="C198" s="42">
        <v>10</v>
      </c>
      <c r="D198" s="41" t="s">
        <v>20</v>
      </c>
      <c r="E198" s="35" t="s">
        <v>36</v>
      </c>
      <c r="F198"/>
    </row>
    <row r="199" spans="1:6">
      <c r="A199" s="37">
        <v>41800.618750000001</v>
      </c>
      <c r="B199" s="34" t="s">
        <v>263</v>
      </c>
      <c r="C199" s="42">
        <v>10</v>
      </c>
      <c r="D199" s="41" t="s">
        <v>20</v>
      </c>
      <c r="E199" s="35" t="s">
        <v>36</v>
      </c>
      <c r="F199"/>
    </row>
    <row r="200" spans="1:6">
      <c r="A200" s="37">
        <v>41800.625</v>
      </c>
      <c r="B200" s="34" t="s">
        <v>263</v>
      </c>
      <c r="C200" s="42">
        <v>10</v>
      </c>
      <c r="D200" s="41" t="s">
        <v>20</v>
      </c>
      <c r="E200" s="35" t="s">
        <v>36</v>
      </c>
      <c r="F200"/>
    </row>
    <row r="201" spans="1:6">
      <c r="A201" s="37">
        <v>41800.722916666666</v>
      </c>
      <c r="B201" s="34" t="s">
        <v>32</v>
      </c>
      <c r="C201" s="42">
        <v>5000</v>
      </c>
      <c r="D201" s="41" t="s">
        <v>21</v>
      </c>
      <c r="E201" s="35" t="s">
        <v>39</v>
      </c>
      <c r="F201"/>
    </row>
    <row r="202" spans="1:6">
      <c r="A202" s="37">
        <v>41800.763888888891</v>
      </c>
      <c r="B202" s="34" t="s">
        <v>265</v>
      </c>
      <c r="C202" s="42">
        <v>1000</v>
      </c>
      <c r="D202" s="41" t="s">
        <v>21</v>
      </c>
      <c r="E202" s="35" t="s">
        <v>39</v>
      </c>
      <c r="F202"/>
    </row>
    <row r="203" spans="1:6">
      <c r="A203" s="37">
        <v>41800.932638888888</v>
      </c>
      <c r="B203" s="34" t="s">
        <v>33</v>
      </c>
      <c r="C203" s="42">
        <v>500</v>
      </c>
      <c r="D203" s="41" t="s">
        <v>20</v>
      </c>
      <c r="E203" s="35" t="s">
        <v>11</v>
      </c>
      <c r="F203"/>
    </row>
    <row r="204" spans="1:6">
      <c r="A204" s="37">
        <v>41801.424305555556</v>
      </c>
      <c r="B204" s="34" t="s">
        <v>34</v>
      </c>
      <c r="C204" s="42">
        <v>100</v>
      </c>
      <c r="D204" s="41" t="s">
        <v>21</v>
      </c>
      <c r="E204" s="35" t="s">
        <v>40</v>
      </c>
      <c r="F204"/>
    </row>
    <row r="205" spans="1:6">
      <c r="A205" s="37">
        <v>41801.620138888888</v>
      </c>
      <c r="B205" s="34" t="s">
        <v>266</v>
      </c>
      <c r="C205" s="42">
        <v>5</v>
      </c>
      <c r="D205" s="41" t="s">
        <v>21</v>
      </c>
      <c r="E205" s="35" t="s">
        <v>36</v>
      </c>
      <c r="F205"/>
    </row>
    <row r="206" spans="1:6">
      <c r="A206" s="37">
        <v>41801.623611111114</v>
      </c>
      <c r="B206" s="34" t="s">
        <v>267</v>
      </c>
      <c r="C206" s="42">
        <v>5</v>
      </c>
      <c r="D206" s="41" t="s">
        <v>20</v>
      </c>
      <c r="E206" s="35" t="s">
        <v>36</v>
      </c>
      <c r="F206"/>
    </row>
    <row r="207" spans="1:6">
      <c r="A207" s="37">
        <v>41802.386805555558</v>
      </c>
      <c r="B207" s="34" t="s">
        <v>268</v>
      </c>
      <c r="C207" s="42">
        <v>500</v>
      </c>
      <c r="D207" s="41" t="s">
        <v>21</v>
      </c>
      <c r="E207" s="35" t="s">
        <v>37</v>
      </c>
      <c r="F207"/>
    </row>
    <row r="208" spans="1:6">
      <c r="A208" s="37">
        <v>41802.661805555559</v>
      </c>
      <c r="B208" s="34" t="s">
        <v>269</v>
      </c>
      <c r="C208" s="42">
        <v>1000</v>
      </c>
      <c r="D208" s="41" t="s">
        <v>23</v>
      </c>
      <c r="E208" s="35" t="s">
        <v>36</v>
      </c>
      <c r="F208"/>
    </row>
    <row r="209" spans="1:6">
      <c r="A209" s="37">
        <v>41802.948611111111</v>
      </c>
      <c r="B209" s="34" t="s">
        <v>270</v>
      </c>
      <c r="C209" s="42">
        <v>1000</v>
      </c>
      <c r="D209" s="41" t="s">
        <v>21</v>
      </c>
      <c r="E209" s="35" t="s">
        <v>38</v>
      </c>
      <c r="F209"/>
    </row>
    <row r="210" spans="1:6">
      <c r="A210" s="37">
        <v>41803.300000000003</v>
      </c>
      <c r="B210" s="34" t="s">
        <v>271</v>
      </c>
      <c r="C210" s="42">
        <v>300</v>
      </c>
      <c r="D210" s="41" t="s">
        <v>21</v>
      </c>
      <c r="E210" s="35" t="s">
        <v>39</v>
      </c>
      <c r="F210"/>
    </row>
    <row r="211" spans="1:6">
      <c r="A211" s="37">
        <v>41803.625</v>
      </c>
      <c r="B211" s="34" t="s">
        <v>266</v>
      </c>
      <c r="C211" s="42">
        <v>5</v>
      </c>
      <c r="D211" s="41" t="s">
        <v>21</v>
      </c>
      <c r="E211" s="35" t="s">
        <v>36</v>
      </c>
      <c r="F211"/>
    </row>
    <row r="212" spans="1:6">
      <c r="A212" s="37">
        <v>41803.625</v>
      </c>
      <c r="B212" s="34" t="s">
        <v>272</v>
      </c>
      <c r="C212" s="42">
        <v>5</v>
      </c>
      <c r="D212" s="41" t="s">
        <v>20</v>
      </c>
      <c r="E212" s="35" t="s">
        <v>36</v>
      </c>
      <c r="F212"/>
    </row>
    <row r="213" spans="1:6">
      <c r="A213" s="37">
        <v>41805.06527777778</v>
      </c>
      <c r="B213" s="34" t="s">
        <v>273</v>
      </c>
      <c r="C213" s="42">
        <v>1000</v>
      </c>
      <c r="D213" s="41" t="s">
        <v>21</v>
      </c>
      <c r="E213" s="35" t="s">
        <v>54</v>
      </c>
      <c r="F213"/>
    </row>
    <row r="214" spans="1:6">
      <c r="A214" s="37">
        <v>41805.75</v>
      </c>
      <c r="B214" s="34" t="s">
        <v>266</v>
      </c>
      <c r="C214" s="42">
        <v>5</v>
      </c>
      <c r="D214" s="41" t="s">
        <v>21</v>
      </c>
      <c r="E214" s="35" t="s">
        <v>36</v>
      </c>
      <c r="F214"/>
    </row>
    <row r="215" spans="1:6">
      <c r="A215" s="37">
        <v>41805.75</v>
      </c>
      <c r="B215" s="34" t="s">
        <v>272</v>
      </c>
      <c r="C215" s="42">
        <v>5</v>
      </c>
      <c r="D215" s="41" t="s">
        <v>20</v>
      </c>
      <c r="E215" s="35" t="s">
        <v>36</v>
      </c>
      <c r="F215"/>
    </row>
    <row r="216" spans="1:6">
      <c r="A216" s="37">
        <v>41805.87777777778</v>
      </c>
      <c r="B216" s="34" t="s">
        <v>274</v>
      </c>
      <c r="C216" s="42">
        <v>1000</v>
      </c>
      <c r="D216" s="41" t="s">
        <v>21</v>
      </c>
      <c r="E216" s="35" t="s">
        <v>54</v>
      </c>
      <c r="F216"/>
    </row>
    <row r="217" spans="1:6">
      <c r="A217" s="37">
        <v>41806.592361111114</v>
      </c>
      <c r="B217" s="34" t="s">
        <v>272</v>
      </c>
      <c r="C217" s="42">
        <v>100</v>
      </c>
      <c r="D217" s="41" t="s">
        <v>20</v>
      </c>
      <c r="E217" s="35" t="s">
        <v>36</v>
      </c>
      <c r="F217"/>
    </row>
    <row r="218" spans="1:6">
      <c r="A218" s="37">
        <v>41806.599305555559</v>
      </c>
      <c r="B218" s="34" t="s">
        <v>275</v>
      </c>
      <c r="C218" s="42">
        <v>5</v>
      </c>
      <c r="D218" s="41" t="s">
        <v>20</v>
      </c>
      <c r="E218" s="35" t="s">
        <v>36</v>
      </c>
      <c r="F218"/>
    </row>
    <row r="219" spans="1:6">
      <c r="A219" s="37">
        <v>41806.706250000003</v>
      </c>
      <c r="B219" s="34" t="s">
        <v>276</v>
      </c>
      <c r="C219" s="42">
        <v>500</v>
      </c>
      <c r="D219" s="41" t="s">
        <v>20</v>
      </c>
      <c r="E219" s="35" t="s">
        <v>36</v>
      </c>
      <c r="F219"/>
    </row>
    <row r="220" spans="1:6">
      <c r="A220" s="37">
        <v>41806.76458333333</v>
      </c>
      <c r="B220" s="34" t="s">
        <v>277</v>
      </c>
      <c r="C220" s="42">
        <v>500</v>
      </c>
      <c r="D220" s="41" t="s">
        <v>21</v>
      </c>
      <c r="E220" s="35" t="s">
        <v>54</v>
      </c>
      <c r="F220"/>
    </row>
    <row r="221" spans="1:6">
      <c r="A221" s="37">
        <v>41806.90347222222</v>
      </c>
      <c r="B221" s="34" t="s">
        <v>278</v>
      </c>
      <c r="C221" s="42">
        <v>200</v>
      </c>
      <c r="D221" s="41" t="s">
        <v>20</v>
      </c>
      <c r="E221" s="35" t="s">
        <v>36</v>
      </c>
      <c r="F221"/>
    </row>
    <row r="222" spans="1:6">
      <c r="A222" s="37">
        <v>41806.90347222222</v>
      </c>
      <c r="B222" s="34" t="s">
        <v>279</v>
      </c>
      <c r="C222" s="42">
        <v>300</v>
      </c>
      <c r="D222" s="41"/>
      <c r="E222" s="35" t="s">
        <v>36</v>
      </c>
      <c r="F222"/>
    </row>
    <row r="223" spans="1:6">
      <c r="A223" s="37">
        <v>41807</v>
      </c>
      <c r="B223" s="34" t="s">
        <v>66</v>
      </c>
      <c r="C223" s="42">
        <v>2000</v>
      </c>
      <c r="D223" s="41"/>
      <c r="E223" s="35" t="s">
        <v>36</v>
      </c>
      <c r="F223"/>
    </row>
    <row r="224" spans="1:6">
      <c r="A224" s="37">
        <v>41807.347222222219</v>
      </c>
      <c r="B224" s="34" t="s">
        <v>250</v>
      </c>
      <c r="C224" s="42">
        <v>200</v>
      </c>
      <c r="D224" s="41" t="s">
        <v>20</v>
      </c>
      <c r="E224" s="35" t="s">
        <v>36</v>
      </c>
      <c r="F224"/>
    </row>
    <row r="225" spans="1:6">
      <c r="A225" s="37">
        <v>41807.469444444447</v>
      </c>
      <c r="B225" s="34" t="s">
        <v>280</v>
      </c>
      <c r="C225" s="42">
        <v>100</v>
      </c>
      <c r="D225" s="41" t="s">
        <v>20</v>
      </c>
      <c r="E225" s="35" t="s">
        <v>36</v>
      </c>
      <c r="F225"/>
    </row>
    <row r="226" spans="1:6">
      <c r="A226" s="37">
        <v>41807.475694444445</v>
      </c>
      <c r="B226" s="34" t="s">
        <v>281</v>
      </c>
      <c r="C226" s="42">
        <v>500</v>
      </c>
      <c r="D226" s="41" t="s">
        <v>20</v>
      </c>
      <c r="E226" s="35" t="s">
        <v>36</v>
      </c>
      <c r="F226"/>
    </row>
    <row r="227" spans="1:6">
      <c r="A227" s="37">
        <v>41807.80972222222</v>
      </c>
      <c r="B227" s="34" t="s">
        <v>282</v>
      </c>
      <c r="C227" s="42">
        <v>5000</v>
      </c>
      <c r="D227" s="41" t="s">
        <v>20</v>
      </c>
      <c r="E227" s="35" t="s">
        <v>37</v>
      </c>
      <c r="F227"/>
    </row>
    <row r="228" spans="1:6">
      <c r="A228" s="37">
        <v>41807.857638888891</v>
      </c>
      <c r="B228" s="34" t="s">
        <v>283</v>
      </c>
      <c r="C228" s="42">
        <v>300</v>
      </c>
      <c r="D228" s="41" t="s">
        <v>25</v>
      </c>
      <c r="E228" s="35" t="s">
        <v>15</v>
      </c>
      <c r="F228"/>
    </row>
    <row r="229" spans="1:6">
      <c r="A229" s="37">
        <v>41808</v>
      </c>
      <c r="B229" s="34" t="s">
        <v>284</v>
      </c>
      <c r="C229" s="42">
        <v>2000</v>
      </c>
      <c r="D229" s="41"/>
      <c r="E229" s="35" t="s">
        <v>53</v>
      </c>
      <c r="F229"/>
    </row>
    <row r="230" spans="1:6">
      <c r="A230" s="37">
        <v>41808.022222222222</v>
      </c>
      <c r="B230" s="34" t="s">
        <v>285</v>
      </c>
      <c r="C230" s="42">
        <v>200</v>
      </c>
      <c r="D230" s="41" t="s">
        <v>21</v>
      </c>
      <c r="E230" s="35" t="s">
        <v>36</v>
      </c>
      <c r="F230"/>
    </row>
    <row r="231" spans="1:6">
      <c r="A231" s="37">
        <v>41808.411805555559</v>
      </c>
      <c r="B231" s="34" t="s">
        <v>286</v>
      </c>
      <c r="C231" s="42">
        <v>300</v>
      </c>
      <c r="D231" s="41" t="s">
        <v>21</v>
      </c>
      <c r="E231" s="35" t="s">
        <v>36</v>
      </c>
      <c r="F231"/>
    </row>
    <row r="232" spans="1:6">
      <c r="A232" s="37">
        <v>41809.378472222219</v>
      </c>
      <c r="B232" s="34" t="s">
        <v>287</v>
      </c>
      <c r="C232" s="42">
        <v>1000</v>
      </c>
      <c r="D232" s="41" t="s">
        <v>21</v>
      </c>
      <c r="E232" s="35" t="s">
        <v>38</v>
      </c>
      <c r="F232"/>
    </row>
    <row r="233" spans="1:6">
      <c r="A233" s="37">
        <v>41809.463888888888</v>
      </c>
      <c r="B233" s="34" t="s">
        <v>288</v>
      </c>
      <c r="C233" s="42">
        <v>100</v>
      </c>
      <c r="D233" s="41" t="s">
        <v>20</v>
      </c>
      <c r="E233" s="35" t="s">
        <v>36</v>
      </c>
      <c r="F233"/>
    </row>
    <row r="234" spans="1:6">
      <c r="A234" s="37">
        <v>41809.835416666669</v>
      </c>
      <c r="B234" s="34" t="s">
        <v>289</v>
      </c>
      <c r="C234" s="42">
        <v>200</v>
      </c>
      <c r="D234" s="41" t="s">
        <v>21</v>
      </c>
      <c r="E234" s="35" t="s">
        <v>36</v>
      </c>
      <c r="F234"/>
    </row>
    <row r="235" spans="1:6">
      <c r="A235" s="37">
        <v>41809.880555555559</v>
      </c>
      <c r="B235" s="34" t="s">
        <v>33</v>
      </c>
      <c r="C235" s="42">
        <v>200</v>
      </c>
      <c r="D235" s="41" t="s">
        <v>20</v>
      </c>
      <c r="E235" s="35" t="s">
        <v>54</v>
      </c>
      <c r="F235"/>
    </row>
    <row r="236" spans="1:6">
      <c r="A236" s="37">
        <v>41810</v>
      </c>
      <c r="B236" s="34" t="s">
        <v>69</v>
      </c>
      <c r="C236" s="42">
        <v>5000</v>
      </c>
      <c r="D236" s="41"/>
      <c r="E236" s="35" t="s">
        <v>36</v>
      </c>
      <c r="F236"/>
    </row>
    <row r="237" spans="1:6">
      <c r="A237" s="37">
        <v>41810.603472222225</v>
      </c>
      <c r="B237" s="34" t="s">
        <v>35</v>
      </c>
      <c r="C237" s="42">
        <v>30</v>
      </c>
      <c r="D237" s="41" t="s">
        <v>22</v>
      </c>
      <c r="E237" s="35" t="s">
        <v>45</v>
      </c>
      <c r="F237"/>
    </row>
    <row r="238" spans="1:6">
      <c r="A238" s="37">
        <v>41811.038888888892</v>
      </c>
      <c r="B238" s="34" t="s">
        <v>290</v>
      </c>
      <c r="C238" s="42">
        <v>2000</v>
      </c>
      <c r="D238" s="41" t="s">
        <v>21</v>
      </c>
      <c r="E238" s="35" t="s">
        <v>54</v>
      </c>
      <c r="F238"/>
    </row>
    <row r="239" spans="1:6">
      <c r="A239" s="37">
        <v>41812.477083333331</v>
      </c>
      <c r="B239" s="34" t="s">
        <v>291</v>
      </c>
      <c r="C239" s="42">
        <v>500</v>
      </c>
      <c r="D239" s="41" t="s">
        <v>23</v>
      </c>
      <c r="E239" s="35" t="s">
        <v>36</v>
      </c>
      <c r="F239"/>
    </row>
    <row r="240" spans="1:6">
      <c r="A240" s="37">
        <v>41812.886805555558</v>
      </c>
      <c r="B240" s="34" t="s">
        <v>292</v>
      </c>
      <c r="C240" s="42">
        <v>300</v>
      </c>
      <c r="D240" s="41" t="s">
        <v>23</v>
      </c>
      <c r="E240" s="35" t="s">
        <v>54</v>
      </c>
      <c r="F240"/>
    </row>
    <row r="241" spans="1:6">
      <c r="A241" s="37">
        <v>41813</v>
      </c>
      <c r="B241" s="34" t="s">
        <v>66</v>
      </c>
      <c r="C241" s="42">
        <v>2000</v>
      </c>
      <c r="D241" s="41"/>
      <c r="E241" s="35" t="s">
        <v>36</v>
      </c>
      <c r="F241"/>
    </row>
    <row r="242" spans="1:6">
      <c r="A242" s="37">
        <v>41813</v>
      </c>
      <c r="B242" s="34" t="s">
        <v>293</v>
      </c>
      <c r="C242" s="42">
        <v>13000</v>
      </c>
      <c r="D242" s="41"/>
      <c r="E242" s="35" t="s">
        <v>36</v>
      </c>
      <c r="F242"/>
    </row>
    <row r="243" spans="1:6">
      <c r="A243" s="37">
        <v>41813.040277777778</v>
      </c>
      <c r="B243" s="34" t="s">
        <v>294</v>
      </c>
      <c r="C243" s="42">
        <v>1000</v>
      </c>
      <c r="D243" s="41" t="s">
        <v>20</v>
      </c>
      <c r="E243" s="35" t="s">
        <v>54</v>
      </c>
      <c r="F243"/>
    </row>
    <row r="244" spans="1:6">
      <c r="A244" s="37">
        <v>41813.961805555555</v>
      </c>
      <c r="B244" s="34" t="s">
        <v>295</v>
      </c>
      <c r="C244" s="42">
        <v>300</v>
      </c>
      <c r="D244" s="41" t="s">
        <v>21</v>
      </c>
      <c r="E244" s="35" t="s">
        <v>46</v>
      </c>
      <c r="F244"/>
    </row>
    <row r="245" spans="1:6">
      <c r="A245" s="37">
        <v>41814.029166666667</v>
      </c>
      <c r="B245" s="34" t="s">
        <v>296</v>
      </c>
      <c r="C245" s="42">
        <v>1000</v>
      </c>
      <c r="D245" s="41" t="s">
        <v>21</v>
      </c>
      <c r="E245" s="35" t="s">
        <v>36</v>
      </c>
      <c r="F245"/>
    </row>
    <row r="246" spans="1:6">
      <c r="A246" s="37">
        <v>41814.660416666666</v>
      </c>
      <c r="B246" s="34" t="s">
        <v>297</v>
      </c>
      <c r="C246" s="42">
        <v>100</v>
      </c>
      <c r="D246" s="41" t="s">
        <v>23</v>
      </c>
      <c r="E246" s="35" t="s">
        <v>36</v>
      </c>
      <c r="F246"/>
    </row>
    <row r="247" spans="1:6">
      <c r="A247" s="37">
        <v>41814.695833333331</v>
      </c>
      <c r="B247" s="34" t="s">
        <v>298</v>
      </c>
      <c r="C247" s="42">
        <v>500</v>
      </c>
      <c r="D247" s="41" t="s">
        <v>20</v>
      </c>
      <c r="E247" s="35" t="s">
        <v>47</v>
      </c>
      <c r="F247"/>
    </row>
    <row r="248" spans="1:6">
      <c r="A248" s="37">
        <v>41814.698611111111</v>
      </c>
      <c r="B248" s="34" t="s">
        <v>298</v>
      </c>
      <c r="C248" s="42">
        <v>300</v>
      </c>
      <c r="D248" s="41" t="s">
        <v>20</v>
      </c>
      <c r="E248" s="35" t="s">
        <v>48</v>
      </c>
      <c r="F248"/>
    </row>
    <row r="249" spans="1:6">
      <c r="A249" s="37">
        <v>41814.701388888891</v>
      </c>
      <c r="B249" s="34" t="s">
        <v>298</v>
      </c>
      <c r="C249" s="42">
        <v>300</v>
      </c>
      <c r="D249" s="41" t="s">
        <v>20</v>
      </c>
      <c r="E249" s="35" t="s">
        <v>49</v>
      </c>
      <c r="F249"/>
    </row>
    <row r="250" spans="1:6">
      <c r="A250" s="37">
        <v>41815</v>
      </c>
      <c r="B250" s="34" t="s">
        <v>70</v>
      </c>
      <c r="C250" s="42">
        <v>20.68</v>
      </c>
      <c r="D250" s="41"/>
      <c r="E250" s="35" t="s">
        <v>36</v>
      </c>
      <c r="F250"/>
    </row>
    <row r="251" spans="1:6">
      <c r="A251" s="37">
        <v>41815.722916666666</v>
      </c>
      <c r="B251" s="34" t="s">
        <v>299</v>
      </c>
      <c r="C251" s="42">
        <v>500</v>
      </c>
      <c r="D251" s="41" t="s">
        <v>21</v>
      </c>
      <c r="E251" s="35" t="s">
        <v>50</v>
      </c>
      <c r="F251"/>
    </row>
    <row r="252" spans="1:6">
      <c r="A252" s="37">
        <v>41815.879166666666</v>
      </c>
      <c r="B252" s="34" t="s">
        <v>286</v>
      </c>
      <c r="C252" s="42">
        <v>400</v>
      </c>
      <c r="D252" s="41" t="s">
        <v>20</v>
      </c>
      <c r="E252" s="35" t="s">
        <v>54</v>
      </c>
      <c r="F252"/>
    </row>
    <row r="253" spans="1:6">
      <c r="A253" s="37">
        <v>41815.922222222223</v>
      </c>
      <c r="B253" s="34" t="s">
        <v>283</v>
      </c>
      <c r="C253" s="42">
        <v>300</v>
      </c>
      <c r="D253" s="41" t="s">
        <v>25</v>
      </c>
      <c r="E253" s="35" t="s">
        <v>15</v>
      </c>
      <c r="F253"/>
    </row>
    <row r="254" spans="1:6">
      <c r="A254" s="37">
        <v>41816</v>
      </c>
      <c r="B254" s="34" t="s">
        <v>300</v>
      </c>
      <c r="C254" s="42">
        <v>10000</v>
      </c>
      <c r="D254" s="41"/>
      <c r="E254" s="35" t="s">
        <v>36</v>
      </c>
      <c r="F254"/>
    </row>
    <row r="255" spans="1:6">
      <c r="A255" s="37">
        <v>41816.474305555559</v>
      </c>
      <c r="B255" s="34" t="s">
        <v>301</v>
      </c>
      <c r="C255" s="42">
        <v>3000</v>
      </c>
      <c r="D255" s="41" t="s">
        <v>21</v>
      </c>
      <c r="E255" s="35" t="s">
        <v>36</v>
      </c>
      <c r="F255"/>
    </row>
    <row r="256" spans="1:6">
      <c r="A256" s="37">
        <v>41817</v>
      </c>
      <c r="B256" s="34" t="s">
        <v>59</v>
      </c>
      <c r="C256" s="42">
        <v>17935</v>
      </c>
      <c r="D256" s="41"/>
      <c r="E256" s="35" t="s">
        <v>36</v>
      </c>
      <c r="F256"/>
    </row>
    <row r="257" spans="1:6">
      <c r="A257" s="37">
        <v>41817.862500000003</v>
      </c>
      <c r="B257" s="34" t="s">
        <v>302</v>
      </c>
      <c r="C257" s="42">
        <v>500</v>
      </c>
      <c r="D257" s="41" t="s">
        <v>21</v>
      </c>
      <c r="E257" s="35" t="s">
        <v>14</v>
      </c>
      <c r="F257"/>
    </row>
    <row r="258" spans="1:6">
      <c r="A258" s="37">
        <v>41817.864583333336</v>
      </c>
      <c r="B258" s="34" t="s">
        <v>302</v>
      </c>
      <c r="C258" s="42">
        <v>500</v>
      </c>
      <c r="D258" s="41" t="s">
        <v>21</v>
      </c>
      <c r="E258" s="35" t="s">
        <v>51</v>
      </c>
      <c r="F258"/>
    </row>
    <row r="259" spans="1:6">
      <c r="A259" s="37">
        <v>41818.508333333331</v>
      </c>
      <c r="B259" s="34" t="s">
        <v>303</v>
      </c>
      <c r="C259" s="42">
        <v>69400</v>
      </c>
      <c r="D259" s="41" t="s">
        <v>20</v>
      </c>
      <c r="E259" s="35" t="s">
        <v>52</v>
      </c>
      <c r="F259"/>
    </row>
    <row r="260" spans="1:6">
      <c r="A260" s="37">
        <v>41818.921527777777</v>
      </c>
      <c r="B260" s="34" t="s">
        <v>304</v>
      </c>
      <c r="C260" s="42">
        <v>10000</v>
      </c>
      <c r="D260" s="41" t="s">
        <v>21</v>
      </c>
      <c r="E260" s="35" t="s">
        <v>53</v>
      </c>
      <c r="F260"/>
    </row>
    <row r="261" spans="1:6">
      <c r="A261" s="37">
        <v>41818.959722222222</v>
      </c>
      <c r="B261" s="34" t="s">
        <v>305</v>
      </c>
      <c r="C261" s="42">
        <v>300</v>
      </c>
      <c r="D261" s="41" t="s">
        <v>25</v>
      </c>
      <c r="E261" s="35" t="s">
        <v>36</v>
      </c>
      <c r="F261"/>
    </row>
    <row r="262" spans="1:6">
      <c r="A262" s="37">
        <v>41818.977083333331</v>
      </c>
      <c r="B262" s="55" t="s">
        <v>247</v>
      </c>
      <c r="C262" s="42">
        <v>41</v>
      </c>
      <c r="D262" s="41" t="s">
        <v>21</v>
      </c>
      <c r="E262" s="35" t="s">
        <v>53</v>
      </c>
      <c r="F262"/>
    </row>
    <row r="263" spans="1:6">
      <c r="A263" s="37">
        <v>41818.987500000003</v>
      </c>
      <c r="B263" s="34" t="s">
        <v>306</v>
      </c>
      <c r="C263" s="42">
        <v>1000</v>
      </c>
      <c r="D263" s="41" t="s">
        <v>21</v>
      </c>
      <c r="E263" s="35" t="s">
        <v>36</v>
      </c>
      <c r="F263"/>
    </row>
    <row r="264" spans="1:6">
      <c r="A264" s="37">
        <v>41819.009722222225</v>
      </c>
      <c r="B264" s="34" t="s">
        <v>307</v>
      </c>
      <c r="C264" s="42">
        <v>500</v>
      </c>
      <c r="D264" s="41" t="s">
        <v>21</v>
      </c>
      <c r="E264" s="35" t="s">
        <v>53</v>
      </c>
      <c r="F264"/>
    </row>
    <row r="265" spans="1:6">
      <c r="A265" s="37">
        <v>41819.012499999997</v>
      </c>
      <c r="B265" s="34" t="s">
        <v>308</v>
      </c>
      <c r="C265" s="42">
        <v>1000</v>
      </c>
      <c r="D265" s="41" t="s">
        <v>20</v>
      </c>
      <c r="E265" s="35" t="s">
        <v>36</v>
      </c>
      <c r="F265"/>
    </row>
    <row r="266" spans="1:6">
      <c r="A266" s="37">
        <v>41819.38958333333</v>
      </c>
      <c r="B266" s="34" t="s">
        <v>309</v>
      </c>
      <c r="C266" s="42">
        <v>5000</v>
      </c>
      <c r="D266" s="41" t="s">
        <v>20</v>
      </c>
      <c r="E266" s="35" t="s">
        <v>53</v>
      </c>
      <c r="F266"/>
    </row>
    <row r="267" spans="1:6">
      <c r="A267" s="37">
        <v>41819.445138888892</v>
      </c>
      <c r="B267" s="34" t="s">
        <v>310</v>
      </c>
      <c r="C267" s="42">
        <v>500</v>
      </c>
      <c r="D267" s="41" t="s">
        <v>23</v>
      </c>
      <c r="E267" s="35" t="s">
        <v>53</v>
      </c>
      <c r="F267"/>
    </row>
    <row r="268" spans="1:6">
      <c r="A268" s="37">
        <v>41819.53125</v>
      </c>
      <c r="B268" s="34" t="s">
        <v>311</v>
      </c>
      <c r="C268" s="42">
        <v>300</v>
      </c>
      <c r="D268" s="41" t="s">
        <v>21</v>
      </c>
      <c r="E268" s="35" t="s">
        <v>36</v>
      </c>
      <c r="F268"/>
    </row>
    <row r="269" spans="1:6">
      <c r="A269" s="37">
        <v>41819.550000000003</v>
      </c>
      <c r="B269" s="34" t="s">
        <v>312</v>
      </c>
      <c r="C269" s="42">
        <v>500</v>
      </c>
      <c r="D269" s="41" t="s">
        <v>21</v>
      </c>
      <c r="E269" s="35" t="s">
        <v>36</v>
      </c>
      <c r="F269"/>
    </row>
    <row r="270" spans="1:6">
      <c r="A270" s="37">
        <v>41819.577777777777</v>
      </c>
      <c r="B270" s="34" t="s">
        <v>313</v>
      </c>
      <c r="C270" s="42">
        <v>30000</v>
      </c>
      <c r="D270" s="41" t="s">
        <v>21</v>
      </c>
      <c r="E270" s="35" t="s">
        <v>53</v>
      </c>
      <c r="F270"/>
    </row>
    <row r="271" spans="1:6">
      <c r="A271" s="37">
        <v>41819.593055555553</v>
      </c>
      <c r="B271" s="34" t="s">
        <v>314</v>
      </c>
      <c r="C271" s="42">
        <v>10000</v>
      </c>
      <c r="D271" s="41" t="s">
        <v>21</v>
      </c>
      <c r="E271" s="35" t="s">
        <v>36</v>
      </c>
      <c r="F271"/>
    </row>
    <row r="272" spans="1:6">
      <c r="A272" s="37">
        <v>41819.712500000001</v>
      </c>
      <c r="B272" s="34" t="s">
        <v>315</v>
      </c>
      <c r="C272" s="42">
        <v>1000</v>
      </c>
      <c r="D272" s="41" t="s">
        <v>21</v>
      </c>
      <c r="E272" s="35" t="s">
        <v>36</v>
      </c>
      <c r="F272"/>
    </row>
    <row r="273" spans="1:6">
      <c r="A273" s="37">
        <v>41819.752083333333</v>
      </c>
      <c r="B273" s="34" t="s">
        <v>316</v>
      </c>
      <c r="C273" s="42">
        <v>10000</v>
      </c>
      <c r="D273" s="41" t="s">
        <v>21</v>
      </c>
      <c r="E273" s="35" t="s">
        <v>53</v>
      </c>
      <c r="F273"/>
    </row>
    <row r="274" spans="1:6">
      <c r="A274" s="37">
        <v>41819.823611111111</v>
      </c>
      <c r="B274" s="34" t="s">
        <v>151</v>
      </c>
      <c r="C274" s="42">
        <v>3000</v>
      </c>
      <c r="D274" s="41" t="s">
        <v>21</v>
      </c>
      <c r="E274" s="35" t="s">
        <v>36</v>
      </c>
      <c r="F274"/>
    </row>
    <row r="275" spans="1:6">
      <c r="A275" s="37">
        <v>41819.835416666669</v>
      </c>
      <c r="B275" s="34" t="s">
        <v>317</v>
      </c>
      <c r="C275" s="42">
        <v>2000</v>
      </c>
      <c r="D275" s="41" t="s">
        <v>21</v>
      </c>
      <c r="E275" s="35" t="s">
        <v>36</v>
      </c>
      <c r="F275"/>
    </row>
    <row r="276" spans="1:6">
      <c r="A276" s="37">
        <v>41819.852083333331</v>
      </c>
      <c r="B276" s="34" t="s">
        <v>274</v>
      </c>
      <c r="C276" s="42">
        <v>1000</v>
      </c>
      <c r="D276" s="41" t="s">
        <v>21</v>
      </c>
      <c r="E276" s="35" t="s">
        <v>53</v>
      </c>
      <c r="F276"/>
    </row>
    <row r="277" spans="1:6">
      <c r="A277" s="37">
        <v>41819.929861111108</v>
      </c>
      <c r="B277" s="34" t="s">
        <v>318</v>
      </c>
      <c r="C277" s="42">
        <v>1000</v>
      </c>
      <c r="D277" s="41" t="s">
        <v>23</v>
      </c>
      <c r="E277" s="35" t="s">
        <v>41</v>
      </c>
      <c r="F277"/>
    </row>
    <row r="278" spans="1:6">
      <c r="A278" s="37">
        <v>41819.931944444441</v>
      </c>
      <c r="B278" s="34" t="s">
        <v>319</v>
      </c>
      <c r="C278" s="42">
        <v>1000</v>
      </c>
      <c r="D278" s="41" t="s">
        <v>20</v>
      </c>
      <c r="E278" s="35" t="s">
        <v>36</v>
      </c>
      <c r="F278"/>
    </row>
    <row r="279" spans="1:6">
      <c r="A279" s="37">
        <v>41819.996527777781</v>
      </c>
      <c r="B279" s="34" t="s">
        <v>320</v>
      </c>
      <c r="C279" s="42">
        <v>10000</v>
      </c>
      <c r="D279" s="41" t="s">
        <v>20</v>
      </c>
      <c r="E279" s="35" t="s">
        <v>13</v>
      </c>
      <c r="F279"/>
    </row>
    <row r="280" spans="1:6">
      <c r="A280" s="37">
        <v>41820</v>
      </c>
      <c r="B280" s="34" t="s">
        <v>321</v>
      </c>
      <c r="C280" s="42">
        <v>500</v>
      </c>
      <c r="D280" s="41"/>
      <c r="E280" s="35" t="s">
        <v>36</v>
      </c>
      <c r="F280"/>
    </row>
    <row r="281" spans="1:6">
      <c r="A281" s="37">
        <v>41820</v>
      </c>
      <c r="B281" s="34" t="s">
        <v>66</v>
      </c>
      <c r="C281" s="42">
        <v>1000</v>
      </c>
      <c r="D281" s="41"/>
      <c r="E281" s="35" t="s">
        <v>36</v>
      </c>
      <c r="F281"/>
    </row>
    <row r="282" spans="1:6">
      <c r="A282" s="37">
        <v>41820</v>
      </c>
      <c r="B282" s="34" t="s">
        <v>322</v>
      </c>
      <c r="C282" s="42">
        <v>1000</v>
      </c>
      <c r="D282" s="41"/>
      <c r="E282" s="35" t="s">
        <v>36</v>
      </c>
      <c r="F282"/>
    </row>
    <row r="283" spans="1:6">
      <c r="A283" s="37">
        <v>41820</v>
      </c>
      <c r="B283" s="34" t="s">
        <v>323</v>
      </c>
      <c r="C283" s="42">
        <v>2000</v>
      </c>
      <c r="D283" s="41"/>
      <c r="E283" s="35" t="s">
        <v>36</v>
      </c>
      <c r="F283"/>
    </row>
    <row r="284" spans="1:6">
      <c r="A284" s="37">
        <v>41820</v>
      </c>
      <c r="B284" s="34" t="s">
        <v>71</v>
      </c>
      <c r="C284" s="42">
        <v>10000</v>
      </c>
      <c r="D284" s="41"/>
      <c r="E284" s="35" t="s">
        <v>36</v>
      </c>
      <c r="F284"/>
    </row>
    <row r="285" spans="1:6">
      <c r="A285" s="37">
        <v>41820</v>
      </c>
      <c r="B285" s="34" t="s">
        <v>324</v>
      </c>
      <c r="C285" s="42">
        <v>1000</v>
      </c>
      <c r="D285" s="41" t="s">
        <v>20</v>
      </c>
      <c r="E285" s="35" t="s">
        <v>36</v>
      </c>
      <c r="F285"/>
    </row>
    <row r="286" spans="1:6">
      <c r="A286" s="37">
        <v>41820</v>
      </c>
      <c r="B286" s="34" t="s">
        <v>325</v>
      </c>
      <c r="C286" s="42">
        <v>500</v>
      </c>
      <c r="D286" s="41" t="s">
        <v>20</v>
      </c>
      <c r="E286" s="35" t="s">
        <v>36</v>
      </c>
      <c r="F286"/>
    </row>
    <row r="287" spans="1:6">
      <c r="A287" s="37">
        <v>41820</v>
      </c>
      <c r="B287" s="34" t="s">
        <v>326</v>
      </c>
      <c r="C287" s="42">
        <v>2000</v>
      </c>
      <c r="D287" s="41" t="s">
        <v>21</v>
      </c>
      <c r="E287" s="35" t="s">
        <v>36</v>
      </c>
      <c r="F287"/>
    </row>
    <row r="288" spans="1:6">
      <c r="A288" s="37">
        <v>41820</v>
      </c>
      <c r="B288" s="34" t="s">
        <v>326</v>
      </c>
      <c r="C288" s="42">
        <v>5000</v>
      </c>
      <c r="D288" s="41" t="s">
        <v>21</v>
      </c>
      <c r="E288" s="35" t="s">
        <v>36</v>
      </c>
      <c r="F288"/>
    </row>
    <row r="289" spans="1:6">
      <c r="A289" s="37">
        <v>41820</v>
      </c>
      <c r="B289" s="34" t="s">
        <v>28</v>
      </c>
      <c r="C289" s="42">
        <v>500</v>
      </c>
      <c r="D289" s="41" t="s">
        <v>23</v>
      </c>
      <c r="E289" s="35" t="s">
        <v>37</v>
      </c>
      <c r="F289"/>
    </row>
    <row r="290" spans="1:6">
      <c r="A290" s="38"/>
      <c r="B290" s="17"/>
      <c r="C290" s="28"/>
      <c r="D290" s="40"/>
      <c r="E290" s="16"/>
      <c r="F290"/>
    </row>
    <row r="291" spans="1:6">
      <c r="A291" s="38" t="s">
        <v>68</v>
      </c>
      <c r="B291" s="17"/>
      <c r="C291" s="28">
        <v>73231.820000000007</v>
      </c>
      <c r="D291" s="40"/>
      <c r="E291" s="16"/>
      <c r="F291"/>
    </row>
    <row r="292" spans="1:6" s="19" customFormat="1" ht="13.95" customHeight="1">
      <c r="A292" s="38" t="s">
        <v>9</v>
      </c>
      <c r="B292" s="17"/>
      <c r="C292" s="28">
        <f>1536.09+512.66+540.66+976.95+96+97.5+98.15+1670.25+199.98+24.99</f>
        <v>5753.23</v>
      </c>
      <c r="D292" s="40"/>
      <c r="E292" s="35"/>
    </row>
    <row r="293" spans="1:6" s="19" customFormat="1" ht="13.95" customHeight="1">
      <c r="A293" s="38" t="s">
        <v>10</v>
      </c>
      <c r="B293" s="17"/>
      <c r="C293" s="28">
        <f>21912.24+143350+150000+891.1+60244</f>
        <v>376397.33999999997</v>
      </c>
      <c r="D293" s="40"/>
      <c r="E293" s="35"/>
    </row>
    <row r="294" spans="1:6" ht="15" thickBot="1">
      <c r="A294" s="44"/>
      <c r="B294" s="45"/>
      <c r="C294" s="46"/>
      <c r="D294" s="47"/>
      <c r="E294" s="48"/>
      <c r="F294"/>
    </row>
    <row r="295" spans="1:6" ht="15" thickBot="1">
      <c r="A295" s="53" t="s">
        <v>6</v>
      </c>
      <c r="B295" s="15"/>
      <c r="C295" s="29">
        <f>SUM(C2:C294)</f>
        <v>1327234.0699999998</v>
      </c>
      <c r="D295" s="54"/>
      <c r="E295" s="33"/>
      <c r="F295"/>
    </row>
    <row r="296" spans="1:6" ht="202.2" thickBot="1">
      <c r="A296" s="49"/>
      <c r="B296" s="43" t="s">
        <v>5</v>
      </c>
      <c r="C296" s="50"/>
      <c r="D296" s="51"/>
      <c r="E296" s="52"/>
      <c r="F296"/>
    </row>
    <row r="297" spans="1:6">
      <c r="A297" s="1"/>
      <c r="B297" s="2"/>
      <c r="C297" s="31"/>
      <c r="D297" s="3"/>
      <c r="E297" s="2"/>
    </row>
    <row r="298" spans="1:6">
      <c r="A298" s="1"/>
      <c r="B298" s="2"/>
      <c r="C298" s="31"/>
      <c r="D298" s="3"/>
      <c r="E298" s="2"/>
    </row>
    <row r="300" spans="1:6">
      <c r="D300"/>
    </row>
    <row r="301" spans="1:6">
      <c r="D301"/>
    </row>
    <row r="302" spans="1:6">
      <c r="D302"/>
    </row>
    <row r="303" spans="1:6">
      <c r="D303"/>
    </row>
    <row r="304" spans="1:6">
      <c r="A304"/>
      <c r="B304"/>
      <c r="C304"/>
      <c r="D304"/>
      <c r="E304"/>
      <c r="F304"/>
    </row>
    <row r="305" spans="1:6">
      <c r="A305"/>
      <c r="B305"/>
      <c r="C305"/>
      <c r="D305"/>
      <c r="E305"/>
      <c r="F305"/>
    </row>
    <row r="306" spans="1:6">
      <c r="A306"/>
      <c r="B306"/>
      <c r="C306"/>
      <c r="D306"/>
      <c r="E306"/>
      <c r="F306"/>
    </row>
    <row r="307" spans="1:6">
      <c r="A307"/>
      <c r="B307"/>
      <c r="C307"/>
      <c r="D307"/>
      <c r="E307"/>
      <c r="F307"/>
    </row>
    <row r="308" spans="1:6">
      <c r="A308"/>
      <c r="B308"/>
      <c r="C308"/>
      <c r="D308"/>
      <c r="E308"/>
      <c r="F308"/>
    </row>
    <row r="309" spans="1:6">
      <c r="A309"/>
      <c r="B309"/>
      <c r="C309"/>
      <c r="D309"/>
      <c r="E309"/>
      <c r="F309"/>
    </row>
    <row r="310" spans="1:6">
      <c r="A310"/>
      <c r="B310"/>
      <c r="C310"/>
      <c r="D310"/>
      <c r="E310"/>
      <c r="F310"/>
    </row>
    <row r="311" spans="1:6">
      <c r="A311"/>
      <c r="B311"/>
      <c r="C311"/>
      <c r="D311"/>
      <c r="E311"/>
      <c r="F311"/>
    </row>
    <row r="312" spans="1:6">
      <c r="A312"/>
      <c r="B312"/>
      <c r="C312"/>
      <c r="D312"/>
      <c r="E312"/>
      <c r="F312"/>
    </row>
    <row r="313" spans="1:6">
      <c r="A313"/>
      <c r="B313"/>
      <c r="C313"/>
      <c r="D313"/>
      <c r="E313"/>
      <c r="F313"/>
    </row>
    <row r="314" spans="1:6">
      <c r="A314"/>
      <c r="B314"/>
      <c r="C314"/>
      <c r="D314"/>
      <c r="E314"/>
      <c r="F314"/>
    </row>
    <row r="315" spans="1:6">
      <c r="A315"/>
      <c r="B315"/>
      <c r="C315"/>
      <c r="D315"/>
      <c r="E315"/>
      <c r="F315"/>
    </row>
    <row r="316" spans="1:6">
      <c r="A316"/>
      <c r="B316"/>
      <c r="C316"/>
      <c r="D316"/>
      <c r="E316"/>
      <c r="F316"/>
    </row>
    <row r="317" spans="1:6">
      <c r="A317"/>
      <c r="B317"/>
      <c r="C317"/>
      <c r="D317"/>
      <c r="E317"/>
      <c r="F317"/>
    </row>
    <row r="318" spans="1:6">
      <c r="A318"/>
      <c r="B318"/>
      <c r="C318"/>
      <c r="D318"/>
      <c r="E318"/>
      <c r="F318"/>
    </row>
    <row r="319" spans="1:6">
      <c r="A319"/>
      <c r="B319"/>
      <c r="C319"/>
      <c r="D319"/>
      <c r="E319"/>
      <c r="F319"/>
    </row>
    <row r="320" spans="1:6">
      <c r="A320"/>
      <c r="B320"/>
      <c r="C320"/>
      <c r="D320"/>
      <c r="E320"/>
      <c r="F320"/>
    </row>
    <row r="321" spans="1:6">
      <c r="A321"/>
      <c r="B321"/>
      <c r="C321"/>
      <c r="D321"/>
      <c r="E321"/>
      <c r="F321"/>
    </row>
    <row r="322" spans="1:6">
      <c r="A322"/>
      <c r="B322"/>
      <c r="C322"/>
      <c r="D322"/>
      <c r="E322"/>
      <c r="F322"/>
    </row>
    <row r="323" spans="1:6">
      <c r="A323"/>
      <c r="B323"/>
      <c r="C323"/>
      <c r="D323"/>
      <c r="E323"/>
      <c r="F323"/>
    </row>
    <row r="324" spans="1:6">
      <c r="A324"/>
      <c r="B324"/>
      <c r="C324"/>
      <c r="D324"/>
      <c r="E324"/>
      <c r="F324"/>
    </row>
    <row r="325" spans="1:6">
      <c r="A325"/>
      <c r="B325"/>
      <c r="C325"/>
      <c r="D325"/>
      <c r="E325"/>
      <c r="F325"/>
    </row>
    <row r="326" spans="1:6">
      <c r="A326"/>
      <c r="B326"/>
      <c r="C326"/>
      <c r="D326"/>
      <c r="E326"/>
      <c r="F326"/>
    </row>
    <row r="327" spans="1:6">
      <c r="A327"/>
      <c r="B327"/>
      <c r="C327"/>
      <c r="D327"/>
      <c r="E327"/>
      <c r="F327"/>
    </row>
    <row r="328" spans="1:6">
      <c r="A328"/>
      <c r="B328"/>
      <c r="C328"/>
      <c r="D328"/>
      <c r="E328"/>
      <c r="F328"/>
    </row>
    <row r="329" spans="1:6">
      <c r="A329"/>
      <c r="B329"/>
      <c r="C329"/>
      <c r="D329"/>
      <c r="E329"/>
      <c r="F329"/>
    </row>
    <row r="330" spans="1:6">
      <c r="A330"/>
      <c r="B330"/>
      <c r="C330"/>
      <c r="D330"/>
      <c r="E330"/>
      <c r="F330"/>
    </row>
    <row r="331" spans="1:6">
      <c r="A331"/>
      <c r="B331"/>
      <c r="C331"/>
      <c r="D331"/>
      <c r="E331"/>
      <c r="F331"/>
    </row>
    <row r="332" spans="1:6">
      <c r="A332"/>
      <c r="B332"/>
      <c r="C332"/>
      <c r="D332"/>
      <c r="E332"/>
      <c r="F332"/>
    </row>
    <row r="333" spans="1:6">
      <c r="A333"/>
      <c r="B333"/>
      <c r="C333"/>
      <c r="D333"/>
      <c r="E333"/>
      <c r="F333"/>
    </row>
    <row r="334" spans="1:6">
      <c r="A334"/>
      <c r="B334"/>
      <c r="C334"/>
      <c r="D334"/>
      <c r="E334"/>
      <c r="F334"/>
    </row>
    <row r="335" spans="1:6">
      <c r="A335"/>
      <c r="B335"/>
      <c r="C335"/>
      <c r="D335"/>
      <c r="E335"/>
      <c r="F335"/>
    </row>
    <row r="336" spans="1:6">
      <c r="A336"/>
      <c r="B336"/>
      <c r="C336"/>
      <c r="D336"/>
      <c r="E336"/>
      <c r="F336"/>
    </row>
    <row r="337" spans="1:6">
      <c r="A337"/>
      <c r="B337"/>
      <c r="C337"/>
      <c r="D337"/>
      <c r="E337"/>
      <c r="F337"/>
    </row>
    <row r="338" spans="1:6">
      <c r="A338"/>
      <c r="B338"/>
      <c r="C338"/>
      <c r="D338"/>
      <c r="E338"/>
      <c r="F338"/>
    </row>
    <row r="339" spans="1:6">
      <c r="A339"/>
      <c r="B339"/>
      <c r="C339"/>
      <c r="D339"/>
      <c r="E339"/>
      <c r="F339"/>
    </row>
    <row r="340" spans="1:6">
      <c r="A340"/>
      <c r="B340"/>
      <c r="C340"/>
      <c r="D340"/>
      <c r="E340"/>
      <c r="F340"/>
    </row>
    <row r="341" spans="1:6">
      <c r="A341"/>
      <c r="B341"/>
      <c r="C341"/>
      <c r="D341"/>
      <c r="E341"/>
      <c r="F341"/>
    </row>
    <row r="342" spans="1:6">
      <c r="A342"/>
      <c r="B342"/>
      <c r="C342"/>
      <c r="D342"/>
      <c r="E342"/>
      <c r="F342"/>
    </row>
    <row r="343" spans="1:6">
      <c r="A343"/>
      <c r="B343"/>
      <c r="C343"/>
      <c r="D343"/>
      <c r="E343"/>
      <c r="F343"/>
    </row>
    <row r="344" spans="1:6">
      <c r="A344"/>
      <c r="B344"/>
      <c r="C344"/>
      <c r="D344"/>
      <c r="E344"/>
      <c r="F344"/>
    </row>
    <row r="345" spans="1:6">
      <c r="A345"/>
      <c r="B345"/>
      <c r="C345"/>
      <c r="D345"/>
      <c r="E345"/>
      <c r="F345"/>
    </row>
    <row r="346" spans="1:6">
      <c r="A346"/>
      <c r="B346"/>
      <c r="C346"/>
      <c r="D346"/>
      <c r="E346"/>
      <c r="F346"/>
    </row>
    <row r="347" spans="1:6">
      <c r="A347"/>
      <c r="B347"/>
      <c r="C347"/>
      <c r="D347"/>
      <c r="E347"/>
      <c r="F347"/>
    </row>
    <row r="348" spans="1:6">
      <c r="A348"/>
      <c r="B348"/>
      <c r="C348"/>
      <c r="D348"/>
      <c r="E348"/>
      <c r="F348"/>
    </row>
    <row r="349" spans="1:6">
      <c r="A349"/>
      <c r="B349"/>
      <c r="C349"/>
      <c r="D349"/>
      <c r="E349"/>
      <c r="F349"/>
    </row>
    <row r="350" spans="1:6">
      <c r="A350"/>
      <c r="B350"/>
      <c r="C350"/>
      <c r="D350"/>
      <c r="E350"/>
      <c r="F350"/>
    </row>
    <row r="351" spans="1:6">
      <c r="A351"/>
      <c r="B351"/>
      <c r="C351"/>
      <c r="D351"/>
      <c r="E351"/>
      <c r="F351"/>
    </row>
    <row r="352" spans="1:6">
      <c r="A352"/>
      <c r="B352"/>
      <c r="C352"/>
      <c r="D352"/>
      <c r="E352"/>
      <c r="F352"/>
    </row>
    <row r="353" spans="1:6">
      <c r="A353"/>
      <c r="B353"/>
      <c r="C353"/>
      <c r="D353"/>
      <c r="E353"/>
      <c r="F353"/>
    </row>
    <row r="354" spans="1:6">
      <c r="A354"/>
      <c r="B354"/>
      <c r="C354"/>
      <c r="D354"/>
      <c r="E354"/>
      <c r="F354"/>
    </row>
    <row r="355" spans="1:6">
      <c r="A355"/>
      <c r="B355"/>
      <c r="C355"/>
      <c r="D355"/>
      <c r="E355"/>
      <c r="F355"/>
    </row>
    <row r="356" spans="1:6">
      <c r="A356"/>
      <c r="B356"/>
      <c r="C356"/>
      <c r="D356"/>
      <c r="E356"/>
      <c r="F356"/>
    </row>
    <row r="357" spans="1:6">
      <c r="A357"/>
      <c r="B357"/>
      <c r="C357"/>
      <c r="D357"/>
      <c r="E357"/>
      <c r="F357"/>
    </row>
    <row r="358" spans="1:6">
      <c r="A358"/>
      <c r="B358"/>
      <c r="C358"/>
      <c r="D358"/>
      <c r="E358"/>
      <c r="F358"/>
    </row>
    <row r="359" spans="1:6">
      <c r="A359"/>
      <c r="B359"/>
      <c r="C359"/>
      <c r="D359"/>
      <c r="E359"/>
      <c r="F359"/>
    </row>
    <row r="360" spans="1:6">
      <c r="A360"/>
      <c r="B360"/>
      <c r="C360"/>
      <c r="D360"/>
      <c r="E360"/>
      <c r="F360"/>
    </row>
    <row r="361" spans="1:6">
      <c r="A361"/>
      <c r="B361"/>
      <c r="C361"/>
      <c r="D361"/>
      <c r="E361"/>
      <c r="F361"/>
    </row>
    <row r="362" spans="1:6">
      <c r="A362"/>
      <c r="B362"/>
      <c r="C362"/>
      <c r="D362"/>
      <c r="E362"/>
      <c r="F362"/>
    </row>
    <row r="363" spans="1:6">
      <c r="A363"/>
      <c r="B363"/>
      <c r="C363"/>
      <c r="D363"/>
      <c r="E363"/>
      <c r="F363"/>
    </row>
    <row r="364" spans="1:6">
      <c r="A364"/>
      <c r="B364"/>
      <c r="C364"/>
      <c r="D364"/>
      <c r="E364"/>
      <c r="F364"/>
    </row>
    <row r="365" spans="1:6">
      <c r="A365"/>
      <c r="B365"/>
      <c r="C365"/>
      <c r="D365"/>
      <c r="E365"/>
      <c r="F365"/>
    </row>
    <row r="366" spans="1:6">
      <c r="A366"/>
      <c r="B366"/>
      <c r="C366"/>
      <c r="D366"/>
      <c r="E366"/>
      <c r="F366"/>
    </row>
    <row r="367" spans="1:6">
      <c r="A367"/>
      <c r="B367"/>
      <c r="C367"/>
      <c r="D367"/>
      <c r="E367"/>
      <c r="F367"/>
    </row>
    <row r="368" spans="1:6">
      <c r="A368"/>
      <c r="B368"/>
      <c r="C368"/>
      <c r="D368"/>
      <c r="E368"/>
      <c r="F368"/>
    </row>
    <row r="369" spans="1:6">
      <c r="A369"/>
      <c r="B369"/>
      <c r="C369"/>
      <c r="D369"/>
      <c r="E369"/>
      <c r="F369"/>
    </row>
    <row r="370" spans="1:6">
      <c r="A370"/>
      <c r="B370"/>
      <c r="C370"/>
      <c r="D370"/>
      <c r="E370"/>
      <c r="F370"/>
    </row>
    <row r="371" spans="1:6">
      <c r="A371"/>
      <c r="B371"/>
      <c r="C371"/>
      <c r="D371"/>
      <c r="E371"/>
      <c r="F371"/>
    </row>
    <row r="372" spans="1:6">
      <c r="A372"/>
      <c r="B372"/>
      <c r="C372"/>
      <c r="D372"/>
      <c r="E372"/>
      <c r="F372"/>
    </row>
    <row r="373" spans="1:6">
      <c r="A373"/>
      <c r="B373"/>
      <c r="C373"/>
      <c r="D373"/>
      <c r="E373"/>
      <c r="F373"/>
    </row>
    <row r="374" spans="1:6">
      <c r="A374"/>
      <c r="B374"/>
      <c r="C374"/>
      <c r="D374"/>
      <c r="E374"/>
      <c r="F374"/>
    </row>
    <row r="375" spans="1:6">
      <c r="A375"/>
      <c r="B375"/>
      <c r="C375"/>
      <c r="D375"/>
      <c r="E375"/>
      <c r="F375"/>
    </row>
    <row r="376" spans="1:6">
      <c r="A376"/>
      <c r="B376"/>
      <c r="C376"/>
      <c r="D376"/>
      <c r="E376"/>
      <c r="F376"/>
    </row>
    <row r="377" spans="1:6">
      <c r="A377"/>
      <c r="B377"/>
      <c r="C377"/>
      <c r="D377"/>
      <c r="E377"/>
      <c r="F377"/>
    </row>
    <row r="378" spans="1:6">
      <c r="A378"/>
      <c r="B378"/>
      <c r="C378"/>
      <c r="D378"/>
      <c r="E378"/>
      <c r="F378"/>
    </row>
    <row r="379" spans="1:6">
      <c r="A379"/>
      <c r="B379"/>
      <c r="C379"/>
      <c r="D379"/>
      <c r="E379"/>
      <c r="F379"/>
    </row>
    <row r="380" spans="1:6">
      <c r="A380"/>
      <c r="B380"/>
      <c r="C380"/>
      <c r="D380"/>
      <c r="E380"/>
      <c r="F380"/>
    </row>
    <row r="381" spans="1:6">
      <c r="A381"/>
      <c r="B381"/>
      <c r="C381"/>
      <c r="D381"/>
      <c r="E381"/>
      <c r="F381"/>
    </row>
    <row r="382" spans="1:6">
      <c r="A382"/>
      <c r="B382"/>
      <c r="C382"/>
      <c r="D382"/>
      <c r="E382"/>
      <c r="F382"/>
    </row>
    <row r="383" spans="1:6">
      <c r="A383"/>
      <c r="B383"/>
      <c r="C383"/>
      <c r="D383"/>
      <c r="E383"/>
      <c r="F383"/>
    </row>
    <row r="384" spans="1:6">
      <c r="A384"/>
      <c r="B384"/>
      <c r="C384"/>
      <c r="D384"/>
      <c r="E384"/>
      <c r="F384"/>
    </row>
    <row r="385" spans="1:6">
      <c r="A385"/>
      <c r="B385"/>
      <c r="C385"/>
      <c r="D385"/>
      <c r="E385"/>
      <c r="F385"/>
    </row>
    <row r="386" spans="1:6">
      <c r="A386"/>
      <c r="B386"/>
      <c r="C386"/>
      <c r="D386"/>
      <c r="E386"/>
      <c r="F386"/>
    </row>
    <row r="387" spans="1:6">
      <c r="A387"/>
      <c r="B387"/>
      <c r="C387"/>
      <c r="D387"/>
      <c r="E387"/>
      <c r="F387"/>
    </row>
    <row r="388" spans="1:6">
      <c r="A388"/>
      <c r="B388"/>
      <c r="C388"/>
      <c r="D388"/>
      <c r="E388"/>
      <c r="F388"/>
    </row>
    <row r="389" spans="1:6">
      <c r="A389"/>
      <c r="B389"/>
      <c r="C389"/>
      <c r="D389"/>
      <c r="E389"/>
      <c r="F389"/>
    </row>
    <row r="390" spans="1:6">
      <c r="A390"/>
      <c r="B390"/>
      <c r="C390"/>
      <c r="D390"/>
      <c r="E390"/>
      <c r="F390"/>
    </row>
    <row r="391" spans="1:6">
      <c r="A391"/>
      <c r="B391"/>
      <c r="C391"/>
      <c r="D391"/>
      <c r="E391"/>
      <c r="F391"/>
    </row>
    <row r="392" spans="1:6">
      <c r="A392"/>
      <c r="B392"/>
      <c r="C392"/>
      <c r="D392"/>
      <c r="E392"/>
      <c r="F392"/>
    </row>
    <row r="393" spans="1:6">
      <c r="A393"/>
      <c r="B393"/>
      <c r="C393"/>
      <c r="D393"/>
      <c r="E393"/>
      <c r="F393"/>
    </row>
    <row r="394" spans="1:6">
      <c r="A394"/>
      <c r="B394"/>
      <c r="C394"/>
      <c r="D394"/>
      <c r="E394"/>
      <c r="F394"/>
    </row>
    <row r="395" spans="1:6">
      <c r="A395"/>
      <c r="B395"/>
      <c r="C395"/>
      <c r="D395"/>
      <c r="E395"/>
      <c r="F395"/>
    </row>
    <row r="396" spans="1:6">
      <c r="A396"/>
      <c r="B396"/>
      <c r="C396"/>
      <c r="D396"/>
      <c r="E396"/>
      <c r="F396"/>
    </row>
    <row r="397" spans="1:6">
      <c r="A397"/>
      <c r="B397"/>
      <c r="C397"/>
      <c r="D397"/>
      <c r="E397"/>
      <c r="F397"/>
    </row>
    <row r="398" spans="1:6">
      <c r="A398"/>
      <c r="B398"/>
      <c r="C398"/>
      <c r="D398"/>
      <c r="E398"/>
      <c r="F398"/>
    </row>
    <row r="399" spans="1:6">
      <c r="A399"/>
      <c r="B399"/>
      <c r="C399"/>
      <c r="D399"/>
      <c r="E399"/>
      <c r="F399"/>
    </row>
    <row r="400" spans="1:6">
      <c r="A400"/>
      <c r="B400"/>
      <c r="C400"/>
      <c r="D400"/>
      <c r="E400"/>
      <c r="F400"/>
    </row>
    <row r="401" spans="1:6">
      <c r="A401"/>
      <c r="B401"/>
      <c r="C401"/>
      <c r="D401"/>
      <c r="E401"/>
      <c r="F401"/>
    </row>
    <row r="402" spans="1:6">
      <c r="A402"/>
      <c r="B402"/>
      <c r="C402"/>
      <c r="D402"/>
      <c r="E402"/>
      <c r="F402"/>
    </row>
    <row r="403" spans="1:6">
      <c r="A403"/>
      <c r="B403"/>
      <c r="C403"/>
      <c r="D403"/>
      <c r="E403"/>
      <c r="F403"/>
    </row>
    <row r="404" spans="1:6">
      <c r="A404"/>
      <c r="B404"/>
      <c r="C404"/>
      <c r="D404"/>
      <c r="E404"/>
      <c r="F404"/>
    </row>
    <row r="405" spans="1:6">
      <c r="A405"/>
      <c r="B405"/>
      <c r="C405"/>
      <c r="D405"/>
      <c r="E405"/>
      <c r="F405"/>
    </row>
    <row r="406" spans="1:6">
      <c r="A406"/>
      <c r="B406"/>
      <c r="C406"/>
      <c r="D406"/>
      <c r="E406"/>
      <c r="F406"/>
    </row>
    <row r="407" spans="1:6">
      <c r="A407"/>
      <c r="B407"/>
      <c r="C407"/>
      <c r="D407"/>
      <c r="E407"/>
      <c r="F407"/>
    </row>
    <row r="408" spans="1:6">
      <c r="A408"/>
      <c r="B408"/>
      <c r="C408"/>
      <c r="D408"/>
      <c r="E408"/>
      <c r="F408"/>
    </row>
    <row r="409" spans="1:6">
      <c r="A409"/>
      <c r="B409"/>
      <c r="C409"/>
      <c r="D409"/>
      <c r="E409"/>
      <c r="F409"/>
    </row>
    <row r="410" spans="1:6">
      <c r="A410"/>
      <c r="B410"/>
      <c r="C410"/>
      <c r="D410"/>
      <c r="E410"/>
      <c r="F410"/>
    </row>
    <row r="411" spans="1:6">
      <c r="A411"/>
      <c r="B411"/>
      <c r="C411"/>
      <c r="D411"/>
      <c r="E411"/>
      <c r="F411"/>
    </row>
    <row r="412" spans="1:6">
      <c r="A412"/>
      <c r="B412"/>
      <c r="C412"/>
      <c r="D412"/>
      <c r="E412"/>
      <c r="F412"/>
    </row>
    <row r="413" spans="1:6">
      <c r="A413"/>
      <c r="B413"/>
      <c r="C413"/>
      <c r="D413"/>
      <c r="E413"/>
      <c r="F413"/>
    </row>
    <row r="414" spans="1:6">
      <c r="A414"/>
      <c r="B414"/>
      <c r="C414"/>
      <c r="D414"/>
      <c r="E414"/>
      <c r="F414"/>
    </row>
    <row r="415" spans="1:6">
      <c r="A415"/>
      <c r="B415"/>
      <c r="C415"/>
      <c r="D415"/>
      <c r="E415"/>
      <c r="F415"/>
    </row>
    <row r="416" spans="1:6">
      <c r="A416"/>
      <c r="B416"/>
      <c r="C416"/>
      <c r="D416"/>
      <c r="E416"/>
      <c r="F416"/>
    </row>
    <row r="417" spans="1:6">
      <c r="A417"/>
      <c r="B417"/>
      <c r="C417"/>
      <c r="D417"/>
      <c r="E417"/>
      <c r="F417"/>
    </row>
    <row r="418" spans="1:6">
      <c r="A418"/>
      <c r="B418"/>
      <c r="C418"/>
      <c r="D418"/>
      <c r="E418"/>
      <c r="F418"/>
    </row>
    <row r="419" spans="1:6">
      <c r="A419"/>
      <c r="B419"/>
      <c r="C419"/>
      <c r="D419"/>
      <c r="E419"/>
      <c r="F419"/>
    </row>
    <row r="420" spans="1:6">
      <c r="A420"/>
      <c r="B420"/>
      <c r="C420"/>
      <c r="D420"/>
      <c r="E420"/>
      <c r="F420"/>
    </row>
    <row r="421" spans="1:6">
      <c r="A421"/>
      <c r="B421"/>
      <c r="C421"/>
      <c r="D421"/>
      <c r="E421"/>
      <c r="F421"/>
    </row>
    <row r="422" spans="1:6">
      <c r="A422"/>
      <c r="B422"/>
      <c r="C422"/>
      <c r="D422"/>
      <c r="E422"/>
      <c r="F422"/>
    </row>
    <row r="423" spans="1:6">
      <c r="A423"/>
      <c r="B423"/>
      <c r="C423"/>
      <c r="D423"/>
      <c r="E423"/>
      <c r="F423"/>
    </row>
    <row r="424" spans="1:6">
      <c r="A424"/>
      <c r="B424"/>
      <c r="C424"/>
      <c r="D424"/>
      <c r="E424"/>
      <c r="F424"/>
    </row>
    <row r="425" spans="1:6">
      <c r="A425"/>
      <c r="B425"/>
      <c r="C425"/>
      <c r="D425"/>
      <c r="E425"/>
      <c r="F425"/>
    </row>
    <row r="426" spans="1:6">
      <c r="A426"/>
      <c r="B426"/>
      <c r="C426"/>
      <c r="D426"/>
      <c r="E426"/>
      <c r="F426"/>
    </row>
    <row r="427" spans="1:6">
      <c r="A427"/>
      <c r="B427"/>
      <c r="C427"/>
      <c r="D427"/>
      <c r="E427"/>
      <c r="F427"/>
    </row>
    <row r="428" spans="1:6">
      <c r="A428"/>
      <c r="B428"/>
      <c r="C428"/>
      <c r="D428"/>
      <c r="E428"/>
      <c r="F428"/>
    </row>
    <row r="429" spans="1:6">
      <c r="A429"/>
      <c r="B429"/>
      <c r="C429"/>
      <c r="D429"/>
      <c r="E429"/>
      <c r="F429"/>
    </row>
    <row r="430" spans="1:6">
      <c r="A430"/>
      <c r="B430"/>
      <c r="C430"/>
      <c r="D430"/>
      <c r="E430"/>
      <c r="F430"/>
    </row>
    <row r="431" spans="1:6">
      <c r="A431"/>
      <c r="B431"/>
      <c r="C431"/>
      <c r="D431"/>
      <c r="E431"/>
      <c r="F431"/>
    </row>
    <row r="432" spans="1:6">
      <c r="A432"/>
      <c r="B432"/>
      <c r="C432"/>
      <c r="D432"/>
      <c r="E432"/>
      <c r="F432"/>
    </row>
    <row r="433" spans="1:6">
      <c r="A433"/>
      <c r="B433"/>
      <c r="C433"/>
      <c r="D433"/>
      <c r="E433"/>
      <c r="F433"/>
    </row>
    <row r="434" spans="1:6">
      <c r="A434"/>
      <c r="B434"/>
      <c r="C434"/>
      <c r="D434"/>
      <c r="E434"/>
      <c r="F434"/>
    </row>
    <row r="435" spans="1:6">
      <c r="A435"/>
      <c r="B435"/>
      <c r="C435"/>
      <c r="D435"/>
      <c r="E435"/>
      <c r="F435"/>
    </row>
    <row r="436" spans="1:6">
      <c r="A436"/>
      <c r="B436"/>
      <c r="C436"/>
      <c r="D436"/>
      <c r="E436"/>
      <c r="F436"/>
    </row>
    <row r="437" spans="1:6">
      <c r="A437"/>
      <c r="B437"/>
      <c r="C437"/>
      <c r="D437"/>
      <c r="E437"/>
      <c r="F437"/>
    </row>
    <row r="438" spans="1:6">
      <c r="A438"/>
      <c r="B438"/>
      <c r="C438"/>
      <c r="D438"/>
      <c r="E438"/>
      <c r="F438"/>
    </row>
    <row r="439" spans="1:6">
      <c r="A439"/>
      <c r="B439"/>
      <c r="C439"/>
      <c r="D439"/>
      <c r="E439"/>
      <c r="F439"/>
    </row>
    <row r="440" spans="1:6">
      <c r="A440"/>
      <c r="B440"/>
      <c r="C440"/>
      <c r="D440"/>
      <c r="E440"/>
      <c r="F440"/>
    </row>
    <row r="441" spans="1:6">
      <c r="A441"/>
      <c r="B441"/>
      <c r="C441"/>
      <c r="D441"/>
      <c r="E441"/>
      <c r="F441"/>
    </row>
    <row r="442" spans="1:6">
      <c r="A442"/>
      <c r="B442"/>
      <c r="C442"/>
      <c r="D442"/>
      <c r="E442"/>
      <c r="F442"/>
    </row>
    <row r="443" spans="1:6">
      <c r="A443"/>
      <c r="B443"/>
      <c r="C443"/>
      <c r="D443"/>
      <c r="E443"/>
      <c r="F443"/>
    </row>
    <row r="444" spans="1:6">
      <c r="A444"/>
      <c r="B444"/>
      <c r="C444"/>
      <c r="D444"/>
      <c r="E444"/>
      <c r="F444"/>
    </row>
    <row r="445" spans="1:6">
      <c r="A445"/>
      <c r="B445"/>
      <c r="C445"/>
      <c r="D445"/>
      <c r="E445"/>
      <c r="F445"/>
    </row>
    <row r="446" spans="1:6">
      <c r="A446"/>
      <c r="B446"/>
      <c r="C446"/>
      <c r="D446"/>
      <c r="E446"/>
      <c r="F446"/>
    </row>
    <row r="447" spans="1:6">
      <c r="A447"/>
      <c r="B447"/>
      <c r="C447"/>
      <c r="D447"/>
      <c r="E447"/>
      <c r="F447"/>
    </row>
    <row r="448" spans="1:6">
      <c r="A448"/>
      <c r="B448"/>
      <c r="C448"/>
      <c r="D448"/>
      <c r="E448"/>
      <c r="F448"/>
    </row>
    <row r="449" spans="1:6">
      <c r="A449"/>
      <c r="B449"/>
      <c r="C449"/>
      <c r="D449"/>
      <c r="E449"/>
      <c r="F449"/>
    </row>
    <row r="450" spans="1:6">
      <c r="A450"/>
      <c r="B450"/>
      <c r="C450"/>
      <c r="D450"/>
      <c r="E450"/>
      <c r="F450"/>
    </row>
    <row r="451" spans="1:6">
      <c r="A451"/>
      <c r="B451"/>
      <c r="C451"/>
      <c r="D451"/>
      <c r="E451"/>
      <c r="F451"/>
    </row>
    <row r="452" spans="1:6">
      <c r="A452"/>
      <c r="B452"/>
      <c r="C452"/>
      <c r="D452"/>
      <c r="E452"/>
      <c r="F452"/>
    </row>
    <row r="453" spans="1:6">
      <c r="A453"/>
      <c r="B453"/>
      <c r="C453"/>
      <c r="D453"/>
      <c r="E453"/>
      <c r="F453"/>
    </row>
    <row r="454" spans="1:6">
      <c r="A454"/>
      <c r="B454"/>
      <c r="C454"/>
      <c r="D454"/>
      <c r="E454"/>
      <c r="F454"/>
    </row>
    <row r="455" spans="1:6">
      <c r="A455"/>
      <c r="B455"/>
      <c r="C455"/>
      <c r="D455"/>
      <c r="E455"/>
      <c r="F455"/>
    </row>
    <row r="456" spans="1:6">
      <c r="A456"/>
      <c r="B456"/>
      <c r="C456"/>
      <c r="D456"/>
      <c r="E456"/>
      <c r="F456"/>
    </row>
    <row r="457" spans="1:6">
      <c r="A457"/>
      <c r="B457"/>
      <c r="C457"/>
      <c r="D457"/>
      <c r="E457"/>
      <c r="F457"/>
    </row>
    <row r="458" spans="1:6">
      <c r="A458"/>
      <c r="B458"/>
      <c r="C458"/>
      <c r="D458"/>
      <c r="E458"/>
      <c r="F458"/>
    </row>
    <row r="459" spans="1:6">
      <c r="A459"/>
      <c r="B459"/>
      <c r="C459"/>
      <c r="D459"/>
      <c r="E459"/>
      <c r="F459"/>
    </row>
    <row r="460" spans="1:6">
      <c r="A460"/>
      <c r="B460"/>
      <c r="C460"/>
      <c r="D460"/>
      <c r="E460"/>
      <c r="F460"/>
    </row>
    <row r="461" spans="1:6">
      <c r="A461"/>
      <c r="B461"/>
      <c r="C461"/>
      <c r="D461"/>
      <c r="E461"/>
      <c r="F461"/>
    </row>
    <row r="462" spans="1:6">
      <c r="A462"/>
      <c r="B462"/>
      <c r="C462"/>
      <c r="D462"/>
      <c r="E462"/>
      <c r="F462"/>
    </row>
    <row r="463" spans="1:6">
      <c r="A463"/>
      <c r="B463"/>
      <c r="C463"/>
      <c r="D463"/>
      <c r="E463"/>
      <c r="F463"/>
    </row>
    <row r="464" spans="1:6">
      <c r="A464"/>
      <c r="B464"/>
      <c r="C464"/>
      <c r="D464"/>
      <c r="E464"/>
      <c r="F464"/>
    </row>
    <row r="465" spans="1:6">
      <c r="A465"/>
      <c r="B465"/>
      <c r="C465"/>
      <c r="D465"/>
      <c r="E465"/>
      <c r="F465"/>
    </row>
    <row r="466" spans="1:6">
      <c r="A466"/>
      <c r="B466"/>
      <c r="C466"/>
      <c r="D466"/>
      <c r="E466"/>
      <c r="F466"/>
    </row>
    <row r="467" spans="1:6">
      <c r="A467"/>
      <c r="B467"/>
      <c r="C467"/>
      <c r="D467"/>
      <c r="E467"/>
      <c r="F467"/>
    </row>
    <row r="468" spans="1:6">
      <c r="A468"/>
      <c r="B468"/>
      <c r="C468"/>
      <c r="D468"/>
      <c r="E468"/>
      <c r="F468"/>
    </row>
    <row r="469" spans="1:6">
      <c r="A469"/>
      <c r="B469"/>
      <c r="C469"/>
      <c r="D469"/>
      <c r="E469"/>
      <c r="F469"/>
    </row>
    <row r="470" spans="1:6">
      <c r="A470"/>
      <c r="B470"/>
      <c r="C470"/>
      <c r="D470"/>
      <c r="E470"/>
      <c r="F470"/>
    </row>
    <row r="471" spans="1:6">
      <c r="A471"/>
      <c r="B471"/>
      <c r="C471"/>
      <c r="D471"/>
      <c r="E471"/>
      <c r="F471"/>
    </row>
    <row r="472" spans="1:6">
      <c r="A472"/>
      <c r="B472"/>
      <c r="C472"/>
      <c r="D472"/>
      <c r="E472"/>
      <c r="F472"/>
    </row>
    <row r="473" spans="1:6">
      <c r="A473"/>
      <c r="B473"/>
      <c r="C473"/>
      <c r="D473"/>
      <c r="E473"/>
      <c r="F473"/>
    </row>
    <row r="474" spans="1:6">
      <c r="A474"/>
      <c r="B474"/>
      <c r="C474"/>
      <c r="D474"/>
      <c r="E474"/>
      <c r="F474"/>
    </row>
    <row r="475" spans="1:6">
      <c r="A475"/>
      <c r="B475"/>
      <c r="C475"/>
      <c r="D475"/>
      <c r="E475"/>
      <c r="F475"/>
    </row>
    <row r="476" spans="1:6">
      <c r="A476"/>
      <c r="B476"/>
      <c r="C476"/>
      <c r="D476"/>
      <c r="E476"/>
      <c r="F476"/>
    </row>
    <row r="477" spans="1:6">
      <c r="A477"/>
      <c r="B477"/>
      <c r="C477"/>
      <c r="D477"/>
      <c r="E477"/>
      <c r="F477"/>
    </row>
    <row r="478" spans="1:6">
      <c r="A478"/>
      <c r="B478"/>
      <c r="C478"/>
      <c r="D478"/>
      <c r="E478"/>
      <c r="F478"/>
    </row>
    <row r="479" spans="1:6">
      <c r="A479"/>
      <c r="B479"/>
      <c r="C479"/>
      <c r="D479"/>
      <c r="E479"/>
      <c r="F479"/>
    </row>
    <row r="480" spans="1:6">
      <c r="A480"/>
      <c r="B480"/>
      <c r="C480"/>
      <c r="D480"/>
      <c r="E480"/>
      <c r="F480"/>
    </row>
    <row r="481" spans="1:6">
      <c r="A481"/>
      <c r="B481"/>
      <c r="C481"/>
      <c r="D481"/>
      <c r="E481"/>
      <c r="F481"/>
    </row>
    <row r="482" spans="1:6">
      <c r="A482"/>
      <c r="B482"/>
      <c r="C482"/>
      <c r="D482"/>
      <c r="E482"/>
      <c r="F482"/>
    </row>
    <row r="483" spans="1:6">
      <c r="A483"/>
      <c r="B483"/>
      <c r="C483"/>
      <c r="D483"/>
      <c r="E483"/>
      <c r="F483"/>
    </row>
    <row r="484" spans="1:6">
      <c r="A484"/>
      <c r="B484"/>
      <c r="C484"/>
      <c r="D484"/>
      <c r="E484"/>
      <c r="F484"/>
    </row>
    <row r="485" spans="1:6">
      <c r="A485"/>
      <c r="B485"/>
      <c r="C485"/>
      <c r="D485"/>
      <c r="E485"/>
      <c r="F485"/>
    </row>
    <row r="486" spans="1:6">
      <c r="A486"/>
      <c r="B486"/>
      <c r="C486"/>
      <c r="D486"/>
      <c r="E486"/>
      <c r="F486"/>
    </row>
    <row r="487" spans="1:6">
      <c r="A487"/>
      <c r="B487"/>
      <c r="C487"/>
      <c r="D487"/>
      <c r="E487"/>
      <c r="F487"/>
    </row>
    <row r="488" spans="1:6">
      <c r="A488"/>
      <c r="B488"/>
      <c r="C488"/>
      <c r="D488"/>
      <c r="E488"/>
      <c r="F488"/>
    </row>
    <row r="489" spans="1:6">
      <c r="A489"/>
      <c r="B489"/>
      <c r="C489"/>
      <c r="D489"/>
      <c r="E489"/>
      <c r="F489"/>
    </row>
    <row r="490" spans="1:6">
      <c r="A490"/>
      <c r="B490"/>
      <c r="C490"/>
      <c r="D490"/>
      <c r="E490"/>
      <c r="F490"/>
    </row>
    <row r="491" spans="1:6">
      <c r="A491"/>
      <c r="B491"/>
      <c r="C491"/>
      <c r="D491"/>
      <c r="E491"/>
      <c r="F491"/>
    </row>
    <row r="492" spans="1:6">
      <c r="A492"/>
      <c r="B492"/>
      <c r="C492"/>
      <c r="D492"/>
      <c r="E492"/>
      <c r="F492"/>
    </row>
    <row r="493" spans="1:6">
      <c r="A493"/>
      <c r="B493"/>
      <c r="C493"/>
      <c r="D493"/>
      <c r="E493"/>
      <c r="F493"/>
    </row>
    <row r="494" spans="1:6">
      <c r="A494"/>
      <c r="B494"/>
      <c r="C494"/>
      <c r="D494"/>
      <c r="E494"/>
      <c r="F494"/>
    </row>
    <row r="495" spans="1:6">
      <c r="A495"/>
      <c r="B495"/>
      <c r="C495"/>
      <c r="D495"/>
      <c r="E495"/>
      <c r="F495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2014-03-28T06:30:17Z</cp:lastPrinted>
  <dcterms:created xsi:type="dcterms:W3CDTF">2006-09-28T05:33:49Z</dcterms:created>
  <dcterms:modified xsi:type="dcterms:W3CDTF">2014-07-09T10:29:43Z</dcterms:modified>
</cp:coreProperties>
</file>