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24" windowWidth="7620" windowHeight="5064"/>
  </bookViews>
  <sheets>
    <sheet name="Траты" sheetId="1" r:id="rId1"/>
    <sheet name="Поступления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46" i="2"/>
</calcChain>
</file>

<file path=xl/sharedStrings.xml><?xml version="1.0" encoding="utf-8"?>
<sst xmlns="http://schemas.openxmlformats.org/spreadsheetml/2006/main" count="214" uniqueCount="99">
  <si>
    <t>Назначение</t>
  </si>
  <si>
    <t>Описание</t>
  </si>
  <si>
    <t>Сумма</t>
  </si>
  <si>
    <t>Ф.И.О.</t>
  </si>
  <si>
    <t>Город</t>
  </si>
  <si>
    <t>Дата</t>
  </si>
  <si>
    <t>Столбец4</t>
  </si>
  <si>
    <t>Симонян С.</t>
  </si>
  <si>
    <t>Благотворительное пожертвование на уставные цели Фонда</t>
  </si>
  <si>
    <t>Степанова Е.</t>
  </si>
  <si>
    <t>Москва</t>
  </si>
  <si>
    <t>Мамаев Т.</t>
  </si>
  <si>
    <t>Исрафилов Р.</t>
  </si>
  <si>
    <t>Паттайа</t>
  </si>
  <si>
    <t>Кондрашова О.</t>
  </si>
  <si>
    <t>Петрова А.</t>
  </si>
  <si>
    <t>Одинцово</t>
  </si>
  <si>
    <t>Макарищев К.</t>
  </si>
  <si>
    <t>Синюгина Т.</t>
  </si>
  <si>
    <t>Бессарабский А.</t>
  </si>
  <si>
    <t>Войшнарович С.</t>
  </si>
  <si>
    <t>Санкт-Петербург</t>
  </si>
  <si>
    <t xml:space="preserve">lievre lievre </t>
  </si>
  <si>
    <t>Загоруйко А.</t>
  </si>
  <si>
    <t>Аргентов П.</t>
  </si>
  <si>
    <t>Кудряшова Е.</t>
  </si>
  <si>
    <t>Кострома</t>
  </si>
  <si>
    <t>Ахмеджанов Р.</t>
  </si>
  <si>
    <t>Дьякевнич К.</t>
  </si>
  <si>
    <t>Булах О.</t>
  </si>
  <si>
    <t>Приймак М.</t>
  </si>
  <si>
    <t>Леонова В.</t>
  </si>
  <si>
    <t>Клименко А.</t>
  </si>
  <si>
    <t>Котелькниова А.</t>
  </si>
  <si>
    <t>Миляева Е.</t>
  </si>
  <si>
    <t>Шушарин М.</t>
  </si>
  <si>
    <t>Кондратьева И.</t>
  </si>
  <si>
    <t>Воскресенский С.</t>
  </si>
  <si>
    <t>Химки</t>
  </si>
  <si>
    <t>Рахманова А.</t>
  </si>
  <si>
    <t>Нижний Новгород</t>
  </si>
  <si>
    <t>Логинова Т.</t>
  </si>
  <si>
    <t>Геллер А.</t>
  </si>
  <si>
    <t xml:space="preserve">Оплата курса реабилитации для Башкина Антона по проекту "Помощь семье". </t>
  </si>
  <si>
    <t>75 400 р. (оплата 05.03.2013)</t>
  </si>
  <si>
    <t>Оплата курса реабилитации для Мещерякова Ивана по проекту "Помощь семье".</t>
  </si>
  <si>
    <t>75 975 р. (оплата 05.03.2013)</t>
  </si>
  <si>
    <t xml:space="preserve">Оплата хирургического отсасывателя 3WAY-750 (BLUE CROSS) для Платоновой Анны по проекту "Помощь семье". </t>
  </si>
  <si>
    <t>33 900 р. (оплата 12.03.2013)</t>
  </si>
  <si>
    <t>Оплата тренажера-вертикализатора EasyStandBanyam-Small для Виталия Трусова по проекту "Помощь семье".</t>
  </si>
  <si>
    <t>176 900 р. (оплата 12.03.2013)</t>
  </si>
  <si>
    <t>Оплата за опепацию для Журавлевой Елизаветы по проекту "Помощь семье".</t>
  </si>
  <si>
    <t>Оплата курса реабилитации для Башкина Антона по проекту "Помощь семье" (ООО "Университетская клиника головной боли").</t>
  </si>
  <si>
    <t>Оплата курса реабилитации для Мещерякова Ивана по проекту "Помощь семье" (ООО "Реацентр Самара").</t>
  </si>
  <si>
    <t>Оплата хирургического отсасывателя 3WAY-750 (BLUE CROSS) для Платоновой Анны по проекту "Помощь семье" (ООО "ДелфМедикал").</t>
  </si>
  <si>
    <t>Оплата тренажера-вертикализатора EasyStandBanyam-Small для Виталия Трусова по проекту "Помощь семье" (ООО "ДокМед").</t>
  </si>
  <si>
    <t>19 000 р. (оплата 14.03.2013)</t>
  </si>
  <si>
    <t xml:space="preserve">Оплата за лечение Медовой Валерии в стационаре Центра патологии речи и нейрореабилитации с 18.03.13 по 02.05.13 по проекту "Помощь семье". </t>
  </si>
  <si>
    <t>Оплата за лечение Медовой Валерии в стационаре Центра патологии речи и нейрореабилитации с 18.03.13 по 02.05.13 по проекту "Помощь семье" (Департамент финансов города Москвы (ГБУЗ "ЦПРиН ДЗМ").</t>
  </si>
  <si>
    <t>Оплата курса коррекции для Панарина Константина в ФОЦ Адели по проекту "Помощь семье".</t>
  </si>
  <si>
    <t>Оплата курса коррекции для Панарина Константина в ФОЦ Адели по проекту "Помощь семье" (ИП Тюрина Галина Тимофеева).</t>
  </si>
  <si>
    <t xml:space="preserve">Оплата курса реабилитации для Борькина Федора по проекту "Помощь семье". </t>
  </si>
  <si>
    <t>Оплата курса реабилитации для Борькина Федора по проекту "Помощь семье" (ООО "Огонек-ЭС").</t>
  </si>
  <si>
    <t>Оплата стула X panda с комплектующими для Колонтаевой Миланы по проекту "Помощь семье".</t>
  </si>
  <si>
    <t>Оплата стула X panda с комплектующими для Колонтаевой Миланы по проекту "Помощь семье" (ООО "Актив").</t>
  </si>
  <si>
    <t xml:space="preserve">Оплата курса реабилитации для Русских Анастасии по проекту "Помощь семье". </t>
  </si>
  <si>
    <t>Оплата курса реабилитации для Русских Анастасии по проекту "Помощь семье" (ООО "Огонек-ЭС").</t>
  </si>
  <si>
    <t>Прочие пожертвования*</t>
  </si>
  <si>
    <t>* - денежные средства,вносимые на счет уполномоченным представителем Фонда:                                                                              1) собранные на благотворительных мероприятиях Фонда по договорам пожертвования ФЛ наличными средствами,                                              2)переданные в кассу согласно акту вскрытия ящика для сбора частных пожертвований и выемки денежных средств.</t>
  </si>
  <si>
    <t>ИТОГО:</t>
  </si>
  <si>
    <t>Носова О.</t>
  </si>
  <si>
    <t>Родионов А.Ю.</t>
  </si>
  <si>
    <t>Настина Л.</t>
  </si>
  <si>
    <t>Вальцифер Е.В.</t>
  </si>
  <si>
    <t>Шлихунова Е.</t>
  </si>
  <si>
    <t>157 557 р. (оплата 14.03.2013)</t>
  </si>
  <si>
    <t>63 000 р. (оплата 21.03.2013)</t>
  </si>
  <si>
    <t>170 000 р. (оплата 21.03.2013)</t>
  </si>
  <si>
    <t>228 096 р. (оплата 21.03.2013)</t>
  </si>
  <si>
    <t>170 000 р. (оплата 26.03.2013)</t>
  </si>
  <si>
    <t>Оплата за лечение Овчинникова Михаила по проекту "Помощь семье".</t>
  </si>
  <si>
    <t>Оплата за лечение Овчинникова Михаила по проекту "Помощь семье" (ООО "Здоровое детство" ).</t>
  </si>
  <si>
    <t>Оплата курса реабилитации для Сахарова Марка по проекту "Помощь семье".</t>
  </si>
  <si>
    <t>Оплата курса реабилитации для Сахарова Марка по проекту "Помощь семье" (ООО "Университетская клиника головной боли").</t>
  </si>
  <si>
    <t>74 000 р. (оплата 29.03.2013)</t>
  </si>
  <si>
    <t>62 200 р. (оплата 29.03.2013)</t>
  </si>
  <si>
    <t>Оплата медицинской кровати Royal + доставка для Артамонова Ярослава по пректу "Помощь семье".</t>
  </si>
  <si>
    <t>Оплата медицинской кровати Royal + доставка для Артамонова Ярослава по пректу "Помощь семье" (ООО "МЕД-МАГАЗИН").</t>
  </si>
  <si>
    <t>90 000 р. (оплата 29.03.2013)</t>
  </si>
  <si>
    <t>Макаренкова И.</t>
  </si>
  <si>
    <t>Коротченкова Е.</t>
  </si>
  <si>
    <t>ЗАО "ПУРАТОС"</t>
  </si>
  <si>
    <t>электронный платёж/VISA</t>
  </si>
  <si>
    <t>электронный платёж/MasterCard</t>
  </si>
  <si>
    <t>электронный платёж/YandexMoney</t>
  </si>
  <si>
    <t>электронный платёж/QIWI</t>
  </si>
  <si>
    <t>-</t>
  </si>
  <si>
    <t>Пожертвования с благотворительного вечера</t>
  </si>
  <si>
    <t>Оплата за операцию для Журавлевой Елизаветы по проекту "Помощь семье" (ЗАО "Институт клинической реабилиталогии").</t>
  </si>
</sst>
</file>

<file path=xl/styles.xml><?xml version="1.0" encoding="utf-8"?>
<styleSheet xmlns="http://schemas.openxmlformats.org/spreadsheetml/2006/main">
  <numFmts count="2">
    <numFmt numFmtId="6" formatCode="#,##0&quot;р.&quot;;[Red]\-#,##0&quot;р.&quot;"/>
    <numFmt numFmtId="164" formatCode="#,##0.00&quot;р.&quot;"/>
  </numFmts>
  <fonts count="5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0" fillId="0" borderId="0" xfId="0" applyFont="1"/>
    <xf numFmtId="0" fontId="0" fillId="0" borderId="0" xfId="0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Alignment="1">
      <alignment horizontal="center" vertical="center"/>
    </xf>
    <xf numFmtId="6" fontId="4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/>
    <xf numFmtId="0" fontId="1" fillId="0" borderId="2" xfId="0" applyFont="1" applyBorder="1" applyAlignment="1">
      <alignment horizontal="left" vertical="top" wrapText="1"/>
    </xf>
    <xf numFmtId="164" fontId="1" fillId="0" borderId="2" xfId="0" applyNumberFormat="1" applyFont="1" applyBorder="1" applyAlignment="1">
      <alignment horizontal="left" vertical="top" wrapText="1"/>
    </xf>
    <xf numFmtId="14" fontId="1" fillId="0" borderId="2" xfId="0" applyNumberFormat="1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Alignment="1">
      <alignment vertical="top"/>
    </xf>
    <xf numFmtId="164" fontId="1" fillId="0" borderId="0" xfId="0" applyNumberFormat="1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4" fillId="0" borderId="0" xfId="0" applyFont="1"/>
    <xf numFmtId="164" fontId="4" fillId="0" borderId="0" xfId="0" applyNumberFormat="1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164" fontId="3" fillId="0" borderId="0" xfId="0" applyNumberFormat="1" applyFont="1" applyBorder="1" applyAlignment="1">
      <alignment horizontal="left" wrapText="1"/>
    </xf>
    <xf numFmtId="0" fontId="3" fillId="0" borderId="0" xfId="0" applyFont="1"/>
    <xf numFmtId="0" fontId="1" fillId="0" borderId="0" xfId="0" applyNumberFormat="1" applyFont="1" applyAlignment="1">
      <alignment wrapText="1"/>
    </xf>
  </cellXfs>
  <cellStyles count="1">
    <cellStyle name="Обычный" xfId="0" builtinId="0"/>
  </cellStyles>
  <dxfs count="1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alignment horizontal="left" vertical="bottom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&quot;р.&quot;"/>
      <alignment horizontal="left" vertical="bottom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 outline="0">
        <top style="thin">
          <color auto="1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alignment horizontal="left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indent="0" relativeIndent="255" justifyLastLine="0" shrinkToFit="0" mergeCell="0" readingOrder="0"/>
    </dxf>
    <dxf>
      <alignment vertical="top" textRotation="0" wrapText="1" indent="0" relativeIndent="255" justifyLastLine="0" shrinkToFit="0" mergeCell="0" readingOrder="0"/>
    </dxf>
    <dxf>
      <alignment horizontal="general" vertical="top" textRotation="0" wrapText="1" indent="0" relativeIndent="255" justifyLastLine="0" shrinkToFit="0" mergeCell="0" readingOrder="0"/>
    </dxf>
    <dxf>
      <alignment horizontal="left" vertical="center" textRotation="0" wrapText="1" indent="0" relativeIndent="0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A1:C15" totalsRowShown="0" headerRowDxfId="12">
  <autoFilter ref="A1:C15"/>
  <tableColumns count="3">
    <tableColumn id="1" name="Назначение" dataDxfId="11"/>
    <tableColumn id="2" name="Описание" dataDxfId="10"/>
    <tableColumn id="3" name="Сумма" dataDxfId="9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A1:F46" totalsRowShown="0" headerRowDxfId="8" dataDxfId="7" tableBorderDxfId="6">
  <autoFilter ref="A1:F46"/>
  <tableColumns count="6">
    <tableColumn id="1" name="Ф.И.О." dataDxfId="5"/>
    <tableColumn id="2" name="Город" dataDxfId="4"/>
    <tableColumn id="3" name="Сумма" dataDxfId="3"/>
    <tableColumn id="4" name="Столбец4" dataDxfId="2"/>
    <tableColumn id="5" name="Дата" dataDxfId="1"/>
    <tableColumn id="6" name="Назначение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5"/>
  <sheetViews>
    <sheetView tabSelected="1" topLeftCell="A7" zoomScale="90" zoomScaleNormal="90" workbookViewId="0">
      <selection activeCell="F6" sqref="F6"/>
    </sheetView>
  </sheetViews>
  <sheetFormatPr defaultRowHeight="14.4"/>
  <cols>
    <col min="1" max="1" width="37.88671875" style="2" customWidth="1"/>
    <col min="2" max="2" width="46.5546875" style="3" customWidth="1"/>
    <col min="3" max="3" width="33.77734375" style="9" customWidth="1"/>
  </cols>
  <sheetData>
    <row r="1" spans="1:3" ht="18.600000000000001" customHeight="1">
      <c r="A1" s="1" t="s">
        <v>0</v>
      </c>
      <c r="B1" s="4" t="s">
        <v>1</v>
      </c>
      <c r="C1" s="22" t="s">
        <v>2</v>
      </c>
    </row>
    <row r="2" spans="1:3" ht="43.2">
      <c r="A2" s="3" t="s">
        <v>43</v>
      </c>
      <c r="B2" s="3" t="s">
        <v>52</v>
      </c>
      <c r="C2" s="9" t="s">
        <v>44</v>
      </c>
    </row>
    <row r="3" spans="1:3" s="6" customFormat="1" ht="43.2">
      <c r="A3" s="5" t="s">
        <v>45</v>
      </c>
      <c r="B3" s="3" t="s">
        <v>53</v>
      </c>
      <c r="C3" s="9" t="s">
        <v>46</v>
      </c>
    </row>
    <row r="4" spans="1:3" ht="43.2">
      <c r="A4" s="5" t="s">
        <v>47</v>
      </c>
      <c r="B4" s="3" t="s">
        <v>54</v>
      </c>
      <c r="C4" s="9" t="s">
        <v>48</v>
      </c>
    </row>
    <row r="5" spans="1:3" ht="43.2">
      <c r="A5" s="3" t="s">
        <v>49</v>
      </c>
      <c r="B5" s="3" t="s">
        <v>55</v>
      </c>
      <c r="C5" s="9" t="s">
        <v>50</v>
      </c>
    </row>
    <row r="6" spans="1:3" ht="72">
      <c r="A6" s="5" t="s">
        <v>57</v>
      </c>
      <c r="B6" s="3" t="s">
        <v>58</v>
      </c>
      <c r="C6" s="9" t="s">
        <v>75</v>
      </c>
    </row>
    <row r="7" spans="1:3" ht="43.2">
      <c r="A7" s="3" t="s">
        <v>51</v>
      </c>
      <c r="B7" s="3" t="s">
        <v>98</v>
      </c>
      <c r="C7" s="9" t="s">
        <v>56</v>
      </c>
    </row>
    <row r="8" spans="1:3" ht="43.2">
      <c r="A8" s="3" t="s">
        <v>59</v>
      </c>
      <c r="B8" s="3" t="s">
        <v>60</v>
      </c>
      <c r="C8" s="9" t="s">
        <v>76</v>
      </c>
    </row>
    <row r="9" spans="1:3" ht="43.2">
      <c r="A9" s="3" t="s">
        <v>61</v>
      </c>
      <c r="B9" s="3" t="s">
        <v>62</v>
      </c>
      <c r="C9" s="9" t="s">
        <v>77</v>
      </c>
    </row>
    <row r="10" spans="1:3" ht="43.2">
      <c r="A10" s="3" t="s">
        <v>63</v>
      </c>
      <c r="B10" s="3" t="s">
        <v>64</v>
      </c>
      <c r="C10" s="9" t="s">
        <v>78</v>
      </c>
    </row>
    <row r="11" spans="1:3" ht="28.8">
      <c r="A11" s="3" t="s">
        <v>65</v>
      </c>
      <c r="B11" s="3" t="s">
        <v>66</v>
      </c>
      <c r="C11" s="9" t="s">
        <v>79</v>
      </c>
    </row>
    <row r="12" spans="1:3" ht="43.2">
      <c r="A12" s="3" t="s">
        <v>80</v>
      </c>
      <c r="B12" s="3" t="s">
        <v>81</v>
      </c>
      <c r="C12" s="9" t="s">
        <v>85</v>
      </c>
    </row>
    <row r="13" spans="1:3" ht="43.2">
      <c r="A13" s="3" t="s">
        <v>82</v>
      </c>
      <c r="B13" s="3" t="s">
        <v>83</v>
      </c>
      <c r="C13" s="9" t="s">
        <v>84</v>
      </c>
    </row>
    <row r="14" spans="1:3" ht="43.2">
      <c r="A14" s="3" t="s">
        <v>86</v>
      </c>
      <c r="B14" s="3" t="s">
        <v>87</v>
      </c>
      <c r="C14" s="9" t="s">
        <v>88</v>
      </c>
    </row>
    <row r="15" spans="1:3">
      <c r="A15" s="8" t="s">
        <v>69</v>
      </c>
      <c r="B15" s="7"/>
      <c r="C15" s="10">
        <v>1396028</v>
      </c>
    </row>
  </sheetData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F47"/>
  <sheetViews>
    <sheetView topLeftCell="A19" workbookViewId="0">
      <selection activeCell="F28" sqref="F28"/>
    </sheetView>
  </sheetViews>
  <sheetFormatPr defaultRowHeight="14.4"/>
  <cols>
    <col min="1" max="1" width="42.5546875" style="12" customWidth="1"/>
    <col min="2" max="2" width="17.5546875" style="12" customWidth="1"/>
    <col min="3" max="3" width="16.44140625" style="18" customWidth="1"/>
    <col min="4" max="4" width="32.21875" style="12" customWidth="1"/>
    <col min="5" max="5" width="14" style="12" customWidth="1"/>
    <col min="6" max="6" width="56.109375" style="12" customWidth="1"/>
    <col min="7" max="16384" width="8.88671875" style="12"/>
  </cols>
  <sheetData>
    <row r="1" spans="1:6" s="26" customFormat="1">
      <c r="A1" s="23" t="s">
        <v>3</v>
      </c>
      <c r="B1" s="24" t="s">
        <v>4</v>
      </c>
      <c r="C1" s="25" t="s">
        <v>2</v>
      </c>
      <c r="D1" s="25" t="s">
        <v>6</v>
      </c>
      <c r="E1" s="24" t="s">
        <v>5</v>
      </c>
      <c r="F1" s="24" t="s">
        <v>0</v>
      </c>
    </row>
    <row r="2" spans="1:6" s="17" customFormat="1">
      <c r="A2" s="11" t="s">
        <v>7</v>
      </c>
      <c r="B2" s="13" t="s">
        <v>96</v>
      </c>
      <c r="C2" s="14">
        <v>2</v>
      </c>
      <c r="D2" s="14" t="s">
        <v>92</v>
      </c>
      <c r="E2" s="15">
        <v>41335</v>
      </c>
      <c r="F2" s="16" t="s">
        <v>8</v>
      </c>
    </row>
    <row r="3" spans="1:6">
      <c r="A3" s="12" t="s">
        <v>9</v>
      </c>
      <c r="B3" s="12" t="s">
        <v>96</v>
      </c>
      <c r="C3" s="18">
        <v>1000</v>
      </c>
      <c r="D3" s="12" t="s">
        <v>92</v>
      </c>
      <c r="E3" s="19">
        <v>41337</v>
      </c>
      <c r="F3" s="12" t="s">
        <v>8</v>
      </c>
    </row>
    <row r="4" spans="1:6">
      <c r="A4" s="12" t="s">
        <v>11</v>
      </c>
      <c r="B4" s="12" t="s">
        <v>10</v>
      </c>
      <c r="C4" s="18">
        <v>1000</v>
      </c>
      <c r="D4" s="12" t="s">
        <v>93</v>
      </c>
      <c r="E4" s="19">
        <v>41337</v>
      </c>
      <c r="F4" s="12" t="s">
        <v>8</v>
      </c>
    </row>
    <row r="5" spans="1:6">
      <c r="A5" s="12" t="s">
        <v>12</v>
      </c>
      <c r="B5" s="12" t="s">
        <v>13</v>
      </c>
      <c r="C5" s="18">
        <v>100</v>
      </c>
      <c r="D5" s="12" t="s">
        <v>94</v>
      </c>
      <c r="E5" s="19">
        <v>41338</v>
      </c>
      <c r="F5" s="12" t="s">
        <v>8</v>
      </c>
    </row>
    <row r="6" spans="1:6">
      <c r="A6" s="12" t="s">
        <v>14</v>
      </c>
      <c r="B6" s="12" t="s">
        <v>96</v>
      </c>
      <c r="C6" s="18">
        <v>3000</v>
      </c>
      <c r="D6" s="12" t="s">
        <v>92</v>
      </c>
      <c r="E6" s="19">
        <v>41338</v>
      </c>
      <c r="F6" s="12" t="s">
        <v>8</v>
      </c>
    </row>
    <row r="7" spans="1:6">
      <c r="A7" s="12" t="s">
        <v>15</v>
      </c>
      <c r="B7" s="12" t="s">
        <v>16</v>
      </c>
      <c r="C7" s="18">
        <v>1000</v>
      </c>
      <c r="D7" s="12" t="s">
        <v>92</v>
      </c>
      <c r="E7" s="19">
        <v>41339</v>
      </c>
      <c r="F7" s="12" t="s">
        <v>8</v>
      </c>
    </row>
    <row r="8" spans="1:6">
      <c r="A8" s="12" t="s">
        <v>17</v>
      </c>
      <c r="B8" s="12" t="s">
        <v>10</v>
      </c>
      <c r="C8" s="18">
        <v>3000</v>
      </c>
      <c r="D8" s="12" t="s">
        <v>92</v>
      </c>
      <c r="E8" s="19">
        <v>41339</v>
      </c>
      <c r="F8" s="12" t="s">
        <v>8</v>
      </c>
    </row>
    <row r="9" spans="1:6">
      <c r="A9" s="12" t="s">
        <v>14</v>
      </c>
      <c r="B9" s="12" t="s">
        <v>10</v>
      </c>
      <c r="C9" s="18">
        <v>10000</v>
      </c>
      <c r="D9" s="12" t="s">
        <v>93</v>
      </c>
      <c r="E9" s="19">
        <v>41340</v>
      </c>
      <c r="F9" s="12" t="s">
        <v>8</v>
      </c>
    </row>
    <row r="10" spans="1:6">
      <c r="A10" s="12" t="s">
        <v>18</v>
      </c>
      <c r="B10" s="12" t="s">
        <v>96</v>
      </c>
      <c r="C10" s="18">
        <v>500</v>
      </c>
      <c r="D10" s="12" t="s">
        <v>92</v>
      </c>
      <c r="E10" s="19">
        <v>41340</v>
      </c>
      <c r="F10" s="12" t="s">
        <v>8</v>
      </c>
    </row>
    <row r="11" spans="1:6">
      <c r="A11" s="12" t="s">
        <v>34</v>
      </c>
      <c r="B11" s="12" t="s">
        <v>96</v>
      </c>
      <c r="C11" s="18">
        <v>3000</v>
      </c>
      <c r="D11" s="12" t="s">
        <v>95</v>
      </c>
      <c r="E11" s="19">
        <v>41340</v>
      </c>
      <c r="F11" s="12" t="s">
        <v>8</v>
      </c>
    </row>
    <row r="12" spans="1:6">
      <c r="A12" s="12" t="s">
        <v>19</v>
      </c>
      <c r="B12" s="12" t="s">
        <v>96</v>
      </c>
      <c r="C12" s="18">
        <v>700</v>
      </c>
      <c r="D12" s="12" t="s">
        <v>95</v>
      </c>
      <c r="E12" s="19">
        <v>41340</v>
      </c>
      <c r="F12" s="12" t="s">
        <v>8</v>
      </c>
    </row>
    <row r="13" spans="1:6">
      <c r="A13" s="12" t="s">
        <v>67</v>
      </c>
      <c r="B13" s="12" t="s">
        <v>96</v>
      </c>
      <c r="C13" s="18">
        <v>200000</v>
      </c>
      <c r="E13" s="19">
        <v>41340</v>
      </c>
      <c r="F13" s="12" t="s">
        <v>8</v>
      </c>
    </row>
    <row r="14" spans="1:6">
      <c r="A14" s="12" t="s">
        <v>20</v>
      </c>
      <c r="B14" s="12" t="s">
        <v>21</v>
      </c>
      <c r="C14" s="18">
        <v>500</v>
      </c>
      <c r="D14" s="12" t="s">
        <v>93</v>
      </c>
      <c r="E14" s="19">
        <v>41344</v>
      </c>
      <c r="F14" s="12" t="s">
        <v>8</v>
      </c>
    </row>
    <row r="15" spans="1:6">
      <c r="A15" s="12" t="s">
        <v>22</v>
      </c>
      <c r="B15" s="12" t="s">
        <v>96</v>
      </c>
      <c r="C15" s="18">
        <v>1000</v>
      </c>
      <c r="D15" s="12" t="s">
        <v>93</v>
      </c>
      <c r="E15" s="19">
        <v>41344</v>
      </c>
      <c r="F15" s="12" t="s">
        <v>8</v>
      </c>
    </row>
    <row r="16" spans="1:6">
      <c r="A16" s="12" t="s">
        <v>32</v>
      </c>
      <c r="B16" s="12" t="s">
        <v>10</v>
      </c>
      <c r="C16" s="18">
        <v>500</v>
      </c>
      <c r="E16" s="19">
        <v>41345</v>
      </c>
      <c r="F16" s="12" t="s">
        <v>8</v>
      </c>
    </row>
    <row r="17" spans="1:6">
      <c r="A17" s="12" t="s">
        <v>23</v>
      </c>
      <c r="B17" s="12" t="s">
        <v>96</v>
      </c>
      <c r="C17" s="18">
        <v>200</v>
      </c>
      <c r="D17" s="12" t="s">
        <v>94</v>
      </c>
      <c r="E17" s="19">
        <v>41347</v>
      </c>
      <c r="F17" s="12" t="s">
        <v>8</v>
      </c>
    </row>
    <row r="18" spans="1:6">
      <c r="A18" s="12" t="s">
        <v>24</v>
      </c>
      <c r="B18" s="12" t="s">
        <v>96</v>
      </c>
      <c r="C18" s="18">
        <v>1000</v>
      </c>
      <c r="D18" s="12" t="s">
        <v>92</v>
      </c>
      <c r="E18" s="19">
        <v>41347</v>
      </c>
      <c r="F18" s="12" t="s">
        <v>8</v>
      </c>
    </row>
    <row r="19" spans="1:6">
      <c r="A19" s="12" t="s">
        <v>25</v>
      </c>
      <c r="B19" s="12" t="s">
        <v>26</v>
      </c>
      <c r="C19" s="18">
        <v>200</v>
      </c>
      <c r="D19" s="12" t="s">
        <v>93</v>
      </c>
      <c r="E19" s="19">
        <v>41347</v>
      </c>
      <c r="F19" s="12" t="s">
        <v>8</v>
      </c>
    </row>
    <row r="20" spans="1:6">
      <c r="A20" s="12" t="s">
        <v>27</v>
      </c>
      <c r="B20" s="12" t="s">
        <v>10</v>
      </c>
      <c r="C20" s="18">
        <v>1000</v>
      </c>
      <c r="D20" s="12" t="s">
        <v>93</v>
      </c>
      <c r="E20" s="19">
        <v>41347</v>
      </c>
      <c r="F20" s="12" t="s">
        <v>8</v>
      </c>
    </row>
    <row r="21" spans="1:6">
      <c r="A21" s="12" t="s">
        <v>91</v>
      </c>
      <c r="B21" s="12" t="s">
        <v>96</v>
      </c>
      <c r="C21" s="18">
        <v>100000</v>
      </c>
      <c r="E21" s="19">
        <v>41347</v>
      </c>
      <c r="F21" s="12" t="s">
        <v>8</v>
      </c>
    </row>
    <row r="22" spans="1:6">
      <c r="A22" s="12" t="s">
        <v>28</v>
      </c>
      <c r="B22" s="12" t="s">
        <v>96</v>
      </c>
      <c r="C22" s="18">
        <v>1000</v>
      </c>
      <c r="D22" s="12" t="s">
        <v>92</v>
      </c>
      <c r="E22" s="19">
        <v>41348</v>
      </c>
      <c r="F22" s="12" t="s">
        <v>8</v>
      </c>
    </row>
    <row r="23" spans="1:6">
      <c r="A23" s="12" t="s">
        <v>35</v>
      </c>
      <c r="B23" s="12" t="s">
        <v>10</v>
      </c>
      <c r="C23" s="18">
        <v>5000</v>
      </c>
      <c r="E23" s="19">
        <v>41348</v>
      </c>
      <c r="F23" s="12" t="s">
        <v>8</v>
      </c>
    </row>
    <row r="24" spans="1:6">
      <c r="A24" s="12" t="s">
        <v>97</v>
      </c>
      <c r="B24" s="12" t="s">
        <v>10</v>
      </c>
      <c r="C24" s="18">
        <v>742500</v>
      </c>
      <c r="E24" s="19">
        <v>41348</v>
      </c>
      <c r="F24" s="19" t="s">
        <v>8</v>
      </c>
    </row>
    <row r="25" spans="1:6">
      <c r="A25" s="12" t="s">
        <v>29</v>
      </c>
      <c r="B25" s="12" t="s">
        <v>10</v>
      </c>
      <c r="C25" s="18">
        <v>400</v>
      </c>
      <c r="D25" s="12" t="s">
        <v>94</v>
      </c>
      <c r="E25" s="19">
        <v>41349</v>
      </c>
      <c r="F25" s="12" t="s">
        <v>8</v>
      </c>
    </row>
    <row r="26" spans="1:6">
      <c r="A26" s="12" t="s">
        <v>37</v>
      </c>
      <c r="B26" s="12" t="s">
        <v>38</v>
      </c>
      <c r="C26" s="18">
        <v>5000</v>
      </c>
      <c r="E26" s="19">
        <v>41349</v>
      </c>
      <c r="F26" s="12" t="s">
        <v>8</v>
      </c>
    </row>
    <row r="27" spans="1:6">
      <c r="A27" s="12" t="s">
        <v>36</v>
      </c>
      <c r="B27" s="12" t="s">
        <v>26</v>
      </c>
      <c r="C27" s="18">
        <v>1000</v>
      </c>
      <c r="E27" s="19">
        <v>41351</v>
      </c>
      <c r="F27" s="12" t="s">
        <v>8</v>
      </c>
    </row>
    <row r="28" spans="1:6">
      <c r="A28" s="12" t="s">
        <v>9</v>
      </c>
      <c r="B28" s="12" t="s">
        <v>96</v>
      </c>
      <c r="C28" s="18">
        <v>500</v>
      </c>
      <c r="D28" s="12" t="s">
        <v>92</v>
      </c>
      <c r="E28" s="19">
        <v>41351</v>
      </c>
      <c r="F28" s="12" t="s">
        <v>8</v>
      </c>
    </row>
    <row r="29" spans="1:6">
      <c r="A29" s="12" t="s">
        <v>30</v>
      </c>
      <c r="B29" s="12" t="s">
        <v>96</v>
      </c>
      <c r="C29" s="18">
        <v>1000</v>
      </c>
      <c r="D29" s="12" t="s">
        <v>92</v>
      </c>
      <c r="E29" s="19">
        <v>41351</v>
      </c>
      <c r="F29" s="12" t="s">
        <v>8</v>
      </c>
    </row>
    <row r="30" spans="1:6">
      <c r="A30" s="12" t="s">
        <v>39</v>
      </c>
      <c r="B30" s="12" t="s">
        <v>40</v>
      </c>
      <c r="C30" s="18">
        <v>5000</v>
      </c>
      <c r="E30" s="19">
        <v>41353</v>
      </c>
      <c r="F30" s="12" t="s">
        <v>8</v>
      </c>
    </row>
    <row r="31" spans="1:6">
      <c r="A31" s="12" t="s">
        <v>67</v>
      </c>
      <c r="B31" s="12" t="s">
        <v>96</v>
      </c>
      <c r="C31" s="18">
        <v>215310</v>
      </c>
      <c r="E31" s="19">
        <v>41353</v>
      </c>
      <c r="F31" s="12" t="s">
        <v>8</v>
      </c>
    </row>
    <row r="32" spans="1:6">
      <c r="A32" s="12" t="s">
        <v>31</v>
      </c>
      <c r="B32" s="12" t="s">
        <v>96</v>
      </c>
      <c r="C32" s="18">
        <v>350</v>
      </c>
      <c r="D32" s="12" t="s">
        <v>92</v>
      </c>
      <c r="E32" s="19">
        <v>41353</v>
      </c>
      <c r="F32" s="12" t="s">
        <v>8</v>
      </c>
    </row>
    <row r="33" spans="1:6">
      <c r="A33" s="12" t="s">
        <v>32</v>
      </c>
      <c r="B33" s="12" t="s">
        <v>96</v>
      </c>
      <c r="C33" s="18">
        <v>500</v>
      </c>
      <c r="D33" s="12" t="s">
        <v>94</v>
      </c>
      <c r="E33" s="19">
        <v>41357</v>
      </c>
      <c r="F33" s="12" t="s">
        <v>8</v>
      </c>
    </row>
    <row r="34" spans="1:6">
      <c r="A34" s="12" t="s">
        <v>41</v>
      </c>
      <c r="B34" s="12" t="s">
        <v>96</v>
      </c>
      <c r="C34" s="18">
        <v>1000</v>
      </c>
      <c r="E34" s="19">
        <v>41358</v>
      </c>
      <c r="F34" s="12" t="s">
        <v>8</v>
      </c>
    </row>
    <row r="35" spans="1:6">
      <c r="A35" s="12" t="s">
        <v>42</v>
      </c>
      <c r="B35" s="12" t="s">
        <v>10</v>
      </c>
      <c r="C35" s="18">
        <v>2000</v>
      </c>
      <c r="E35" s="19">
        <v>41358</v>
      </c>
      <c r="F35" s="12" t="s">
        <v>8</v>
      </c>
    </row>
    <row r="36" spans="1:6">
      <c r="A36" s="12" t="s">
        <v>33</v>
      </c>
      <c r="B36" s="12" t="s">
        <v>96</v>
      </c>
      <c r="C36" s="18">
        <v>20000</v>
      </c>
      <c r="D36" s="12" t="s">
        <v>93</v>
      </c>
      <c r="E36" s="19">
        <v>41360</v>
      </c>
      <c r="F36" s="12" t="s">
        <v>8</v>
      </c>
    </row>
    <row r="37" spans="1:6">
      <c r="A37" s="12" t="s">
        <v>70</v>
      </c>
      <c r="B37" s="12" t="s">
        <v>96</v>
      </c>
      <c r="C37" s="18">
        <v>1000</v>
      </c>
      <c r="D37" s="12" t="s">
        <v>92</v>
      </c>
      <c r="E37" s="19">
        <v>41362</v>
      </c>
      <c r="F37" s="12" t="s">
        <v>8</v>
      </c>
    </row>
    <row r="38" spans="1:6">
      <c r="A38" s="12" t="s">
        <v>71</v>
      </c>
      <c r="B38" s="12" t="s">
        <v>96</v>
      </c>
      <c r="C38" s="18">
        <v>1000</v>
      </c>
      <c r="D38" s="12" t="s">
        <v>92</v>
      </c>
      <c r="E38" s="19">
        <v>41362</v>
      </c>
      <c r="F38" s="12" t="s">
        <v>8</v>
      </c>
    </row>
    <row r="39" spans="1:6">
      <c r="A39" s="12" t="s">
        <v>19</v>
      </c>
      <c r="B39" s="12" t="s">
        <v>96</v>
      </c>
      <c r="C39" s="18">
        <v>1000</v>
      </c>
      <c r="D39" s="12" t="s">
        <v>95</v>
      </c>
      <c r="E39" s="19">
        <v>41362</v>
      </c>
      <c r="F39" s="12" t="s">
        <v>8</v>
      </c>
    </row>
    <row r="40" spans="1:6">
      <c r="A40" s="12" t="s">
        <v>72</v>
      </c>
      <c r="B40" s="12" t="s">
        <v>96</v>
      </c>
      <c r="C40" s="18">
        <v>2000</v>
      </c>
      <c r="D40" s="12" t="s">
        <v>92</v>
      </c>
      <c r="E40" s="19">
        <v>41362</v>
      </c>
      <c r="F40" s="12" t="s">
        <v>8</v>
      </c>
    </row>
    <row r="41" spans="1:6">
      <c r="A41" s="12" t="s">
        <v>89</v>
      </c>
      <c r="B41" s="12" t="s">
        <v>10</v>
      </c>
      <c r="C41" s="18">
        <v>20000</v>
      </c>
      <c r="E41" s="19">
        <v>41362</v>
      </c>
      <c r="F41" s="12" t="s">
        <v>8</v>
      </c>
    </row>
    <row r="42" spans="1:6">
      <c r="A42" s="12" t="s">
        <v>67</v>
      </c>
      <c r="B42" s="12" t="s">
        <v>96</v>
      </c>
      <c r="C42" s="18">
        <v>47550</v>
      </c>
      <c r="E42" s="19">
        <v>41362</v>
      </c>
      <c r="F42" s="12" t="s">
        <v>8</v>
      </c>
    </row>
    <row r="43" spans="1:6">
      <c r="A43" s="12" t="s">
        <v>73</v>
      </c>
      <c r="B43" s="12" t="s">
        <v>10</v>
      </c>
      <c r="C43" s="18">
        <v>3000</v>
      </c>
      <c r="D43" s="12" t="s">
        <v>93</v>
      </c>
      <c r="E43" s="19">
        <v>41363</v>
      </c>
      <c r="F43" s="12" t="s">
        <v>8</v>
      </c>
    </row>
    <row r="44" spans="1:6">
      <c r="A44" s="12" t="s">
        <v>74</v>
      </c>
      <c r="B44" s="12" t="s">
        <v>96</v>
      </c>
      <c r="C44" s="18">
        <v>500</v>
      </c>
      <c r="D44" s="12" t="s">
        <v>92</v>
      </c>
      <c r="E44" s="19">
        <v>41363</v>
      </c>
      <c r="F44" s="12" t="s">
        <v>8</v>
      </c>
    </row>
    <row r="45" spans="1:6">
      <c r="A45" s="12" t="s">
        <v>90</v>
      </c>
      <c r="B45" s="12" t="s">
        <v>10</v>
      </c>
      <c r="C45" s="18">
        <v>1000</v>
      </c>
      <c r="D45" s="12" t="s">
        <v>93</v>
      </c>
      <c r="E45" s="19">
        <v>41363</v>
      </c>
      <c r="F45" s="12" t="s">
        <v>8</v>
      </c>
    </row>
    <row r="46" spans="1:6">
      <c r="A46" s="20" t="s">
        <v>69</v>
      </c>
      <c r="C46" s="21">
        <f>SUM(C2:C45)</f>
        <v>1405312</v>
      </c>
      <c r="E46" s="19"/>
    </row>
    <row r="47" spans="1:6" ht="115.2">
      <c r="A47" s="27" t="s">
        <v>68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Траты</vt:lpstr>
      <vt:lpstr>Поступления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 1</cp:lastModifiedBy>
  <dcterms:created xsi:type="dcterms:W3CDTF">2013-03-28T07:59:15Z</dcterms:created>
  <dcterms:modified xsi:type="dcterms:W3CDTF">2013-04-15T11:03:32Z</dcterms:modified>
</cp:coreProperties>
</file>