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1"/>
  </bookViews>
  <sheets>
    <sheet name="Траты" sheetId="1" r:id="rId1"/>
    <sheet name="Поступления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7" i="2"/>
  <c r="C1048576"/>
</calcChain>
</file>

<file path=xl/sharedStrings.xml><?xml version="1.0" encoding="utf-8"?>
<sst xmlns="http://schemas.openxmlformats.org/spreadsheetml/2006/main" count="175" uniqueCount="86">
  <si>
    <t>Назначение</t>
  </si>
  <si>
    <t>Описание</t>
  </si>
  <si>
    <t>Сумма</t>
  </si>
  <si>
    <t>Ф.И.О.</t>
  </si>
  <si>
    <t>Город</t>
  </si>
  <si>
    <t>Дата</t>
  </si>
  <si>
    <t>Москва</t>
  </si>
  <si>
    <t>Благотворительное пожертвование на уставные цели Фонда</t>
  </si>
  <si>
    <t>* - денежные средства,вносимые на счет уполномоченным представителем Фонда:                                                                              1) собранные на благотворительных мероприятиях Фонда по договорам пожертвования ФЛ наличными средствами,                                              2)переданные в кассу согласно акту вскрытия ящика для сбора частных пожертвований и выемки денежных средств.</t>
  </si>
  <si>
    <t>-</t>
  </si>
  <si>
    <t>Бродская Е.В.</t>
  </si>
  <si>
    <t>Шушарин М.А.</t>
  </si>
  <si>
    <t>Прочие пожертвования*</t>
  </si>
  <si>
    <t>Царева М.Б.</t>
  </si>
  <si>
    <t>Владимирская Н.</t>
  </si>
  <si>
    <t>Федулова Л.Н.</t>
  </si>
  <si>
    <t>45 000 рублей (оплата 10.01.13)</t>
  </si>
  <si>
    <t>Оплата курса коррекции в ФОЦ Адели (Пенза) для Гогичаева Платона по проекту "Помощь семье".</t>
  </si>
  <si>
    <t>165 000 рублей (оплата 10.01.13)</t>
  </si>
  <si>
    <t xml:space="preserve">Оплата курса реабилитации для Сергеевой Есении по проекту "Помощь семье". </t>
  </si>
  <si>
    <t>167 000 рублей (оплата 10.01.13)</t>
  </si>
  <si>
    <t>Оплата курса реабилитации для Сергеевой Есении по проекту "Помощь семье" (ООО "Огонек-ЭС").</t>
  </si>
  <si>
    <t xml:space="preserve">Оплата курса реабилитации для Сабылина Владислава по проекту "Помощь семье". </t>
  </si>
  <si>
    <t>Оплата курса реабилитации для Сабылина Владислава по проекту "Помощь семье" (ООО "Огонек-ЭС").</t>
  </si>
  <si>
    <t>Николенко Т.</t>
  </si>
  <si>
    <t>anonymous anonymous</t>
  </si>
  <si>
    <t>Шахильисламова М.А.</t>
  </si>
  <si>
    <t xml:space="preserve">Оплата курса лечения для Санниковой Полины по проекту "Помощь семье". </t>
  </si>
  <si>
    <t>63 200 рублей (оплата 15.01.13)</t>
  </si>
  <si>
    <t xml:space="preserve">Оплата курса лечения для Санниковой Полины по проекту "Помощь семье" (АНО "ЦНМТ в Академгородке"). </t>
  </si>
  <si>
    <t>ЗАО "ЛАНИТ"</t>
  </si>
  <si>
    <t>Филатова Л.</t>
  </si>
  <si>
    <t>Ростовская область</t>
  </si>
  <si>
    <t>Кузьмина Ю.И.</t>
  </si>
  <si>
    <t>Amilyuschenko Alexei</t>
  </si>
  <si>
    <t>Ахмеджанов Р.</t>
  </si>
  <si>
    <t xml:space="preserve">Оплата курса реабилитации в центре "Благодатное небо" для Кошеляевского Степана по проекту "Помощь семье".  </t>
  </si>
  <si>
    <t>Таранова Ю.</t>
  </si>
  <si>
    <t>Александрович А.</t>
  </si>
  <si>
    <t>Головко О.</t>
  </si>
  <si>
    <t>PY</t>
  </si>
  <si>
    <t>Родионов А.</t>
  </si>
  <si>
    <t>МО, Железнодорожный</t>
  </si>
  <si>
    <t>Архарова Т.</t>
  </si>
  <si>
    <t xml:space="preserve">Оплата медицинских услуг Алине Тригуб по проекту "Помощь семье". </t>
  </si>
  <si>
    <t>168 090 рублей (оплата 21.01.13)</t>
  </si>
  <si>
    <t xml:space="preserve">Оплата медицинских услуг Алине Тригуб по проекту "Помощь семье" (ООО "Кортекс"). </t>
  </si>
  <si>
    <t>Пережогина Е.</t>
  </si>
  <si>
    <t>УК "Клаудвочер"</t>
  </si>
  <si>
    <t>Моисеева М.</t>
  </si>
  <si>
    <t>Коваленко А.</t>
  </si>
  <si>
    <t>Морозова С.В.</t>
  </si>
  <si>
    <t>МО, Шатура</t>
  </si>
  <si>
    <t>Варламова А.</t>
  </si>
  <si>
    <t>8 200 рублей (оплата 25.01.13)</t>
  </si>
  <si>
    <t xml:space="preserve">Оплата облучателя "ОРУБп-3-3-"КРОНТ" (Дезар-4) для Павлова Кирилла по проекту "Помощь семье". </t>
  </si>
  <si>
    <t>16 350 рублей (оплата 25.01.13)</t>
  </si>
  <si>
    <t xml:space="preserve">Оплата комплектующих для коляски  для Дубиевой Виктории по проекту "Помощь семье".  </t>
  </si>
  <si>
    <t>Оплата курса реабилитации для Лукьянова Никиты по проекту "Помощь семье".</t>
  </si>
  <si>
    <t>51 000 рублей (оплата 25.01.13)</t>
  </si>
  <si>
    <t>Миляева Е.</t>
  </si>
  <si>
    <t>Жданов А.</t>
  </si>
  <si>
    <t>РБ, Стерлитамак</t>
  </si>
  <si>
    <t>Теребулин С.</t>
  </si>
  <si>
    <t>Петрова А.Е.</t>
  </si>
  <si>
    <t>ЗАО "КПМГ"</t>
  </si>
  <si>
    <t>Гримаренко И.Е.</t>
  </si>
  <si>
    <t>Агатин П.</t>
  </si>
  <si>
    <t xml:space="preserve">Оплата реабилитационно-образовательных услуг за январь-май 2013 года для Мохначевых Софии и Михаила по проекту "Помощь семье". </t>
  </si>
  <si>
    <t>222 000 рублей (оплата 29.01.13)</t>
  </si>
  <si>
    <t xml:space="preserve">Оплата реабилитационно-образовательных услуг за январь-май 2013 года для Мохначевых Софии и Михаила по проекту "Помощь семье" (РБОО "Центр лечебной педагогики"). </t>
  </si>
  <si>
    <t>ИТОГО:</t>
  </si>
  <si>
    <t>970 840 рублей</t>
  </si>
  <si>
    <t>Столбец4</t>
  </si>
  <si>
    <t>электронный платёж/VISA</t>
  </si>
  <si>
    <t>электронный платёж/YandexMoney</t>
  </si>
  <si>
    <t>электронный платёж/MasterCard</t>
  </si>
  <si>
    <t>электронный платёж/WebMoney</t>
  </si>
  <si>
    <t>электронный платёж/QIWI</t>
  </si>
  <si>
    <t>Чупакина Е.</t>
  </si>
  <si>
    <t>Оплата облучателя "ОРУБп-3-3-"КРОНТ" (Дезар-4) для Павлова Кирилла по проекту "Помощь семье" (ООО "Медприборы").</t>
  </si>
  <si>
    <t xml:space="preserve">Оплата комплектующих для коляски для Дубиевой Виктории по проекту "Помощь семье" (ООО "ВАРНА").  </t>
  </si>
  <si>
    <t>Оплата курса реабилитации для Лукьянова Никиты по проекту "Помощь семье" (ООО "Университетская клиника головной боли").</t>
  </si>
  <si>
    <t>Оплата курса коррекции в ФОЦ Адели (Пенза) для Гогичаева Платона по проекту "Помощь семье" (ИП Тюрина Галина Тимофеевна).</t>
  </si>
  <si>
    <t>Оплата курса реабилитации в центре "Благодатное небо" для Кошеляевского Степана по проекту "Помощь семье" (ИП Шубина Елена Павловна).</t>
  </si>
  <si>
    <t>65 000 рублей (оплата 18.01.13)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</si>
</sst>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/>
    <xf numFmtId="0" fontId="3" fillId="0" borderId="3" xfId="0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left" wrapText="1"/>
    </xf>
    <xf numFmtId="0" fontId="2" fillId="0" borderId="3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164" fontId="4" fillId="0" borderId="2" xfId="0" applyNumberFormat="1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19"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horizontal="left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&quot;р.&quot;"/>
      <alignment horizontal="left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&quot;р.&quot;"/>
      <alignment horizontal="left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relativeIndent="255" justifyLastLine="0" shrinkToFit="0" mergeCell="0" readingOrder="0"/>
    </dxf>
    <dxf>
      <alignment horizontal="left" vertical="bottom" textRotation="0" wrapText="1" indent="0" relativeIndent="0" justifyLastLine="0" shrinkToFit="0" mergeCell="0" readingOrder="0"/>
    </dxf>
    <dxf>
      <alignment horizontal="left" vertical="bottom" textRotation="0" wrapText="1" indent="0" relativeIndent="0" justifyLastLine="0" shrinkToFit="0" mergeCell="0" readingOrder="0"/>
    </dxf>
    <dxf>
      <numFmt numFmtId="164" formatCode="#,##0.00&quot;р.&quot;"/>
      <alignment horizontal="left" vertical="bottom" textRotation="0" wrapText="1" indent="0" relativeIndent="0" justifyLastLine="0" shrinkToFit="0" mergeCell="0" readingOrder="0"/>
    </dxf>
    <dxf>
      <numFmt numFmtId="164" formatCode="#,##0.00&quot;р.&quot;"/>
      <alignment horizontal="left" vertical="bottom" textRotation="0" wrapText="1" indent="0" relativeIndent="0" justifyLastLine="0" shrinkToFit="0" mergeCell="0" readingOrder="0"/>
    </dxf>
    <dxf>
      <alignment horizontal="left" vertical="bottom" textRotation="0" wrapText="1" indent="0" relativeIndent="0" justifyLastLine="0" shrinkToFit="0" mergeCell="0" readingOrder="0"/>
    </dxf>
    <dxf>
      <alignment horizontal="left" vertical="bottom" textRotation="0" wrapText="1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Таблица2" displayName="Таблица2" ref="A1:C12" totalsRowShown="0" headerRowDxfId="1" dataDxfId="0">
  <autoFilter ref="A1:C12">
    <filterColumn colId="1"/>
    <filterColumn colId="2"/>
  </autoFilter>
  <tableColumns count="3">
    <tableColumn id="1" name="Назначение" dataDxfId="4"/>
    <tableColumn id="2" name="Описание" dataDxfId="3"/>
    <tableColumn id="3" name="Сумма" dataDxfId="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13" displayName="Таблица13" ref="A1:F38" totalsRowShown="0" headerRowDxfId="6" dataDxfId="5">
  <autoFilter ref="A1:F38">
    <filterColumn colId="3"/>
  </autoFilter>
  <tableColumns count="6">
    <tableColumn id="1" name="Ф.И.О." dataDxfId="12" totalsRowDxfId="18"/>
    <tableColumn id="5" name="Город" dataDxfId="11" totalsRowDxfId="17"/>
    <tableColumn id="2" name="Сумма" dataDxfId="10" totalsRowDxfId="16"/>
    <tableColumn id="6" name="Столбец4" dataDxfId="9" totalsRowDxfId="15"/>
    <tableColumn id="3" name="Дата" dataDxfId="8" totalsRowDxfId="14"/>
    <tableColumn id="4" name="Назначение" dataDxfId="7" totalsRowDxfId="1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zoomScale="90" zoomScaleNormal="90" workbookViewId="0">
      <selection activeCell="D6" sqref="D6"/>
    </sheetView>
  </sheetViews>
  <sheetFormatPr defaultColWidth="9.109375" defaultRowHeight="14.4"/>
  <cols>
    <col min="1" max="1" width="35.5546875" style="22" customWidth="1"/>
    <col min="2" max="2" width="43.44140625" style="22" customWidth="1"/>
    <col min="3" max="3" width="33.21875" style="22" customWidth="1"/>
    <col min="4" max="16384" width="9.109375" style="22"/>
  </cols>
  <sheetData>
    <row r="1" spans="1:3">
      <c r="A1" s="22" t="s">
        <v>0</v>
      </c>
      <c r="B1" s="22" t="s">
        <v>1</v>
      </c>
      <c r="C1" s="22" t="s">
        <v>2</v>
      </c>
    </row>
    <row r="2" spans="1:3" ht="70.8" customHeight="1">
      <c r="A2" s="23" t="s">
        <v>17</v>
      </c>
      <c r="B2" s="23" t="s">
        <v>83</v>
      </c>
      <c r="C2" s="24" t="s">
        <v>16</v>
      </c>
    </row>
    <row r="3" spans="1:3" ht="43.2">
      <c r="A3" s="22" t="s">
        <v>19</v>
      </c>
      <c r="B3" s="22" t="s">
        <v>21</v>
      </c>
      <c r="C3" s="25" t="s">
        <v>18</v>
      </c>
    </row>
    <row r="4" spans="1:3" ht="52.8" customHeight="1">
      <c r="A4" s="22" t="s">
        <v>22</v>
      </c>
      <c r="B4" s="22" t="s">
        <v>23</v>
      </c>
      <c r="C4" s="25" t="s">
        <v>20</v>
      </c>
    </row>
    <row r="5" spans="1:3" ht="50.4" customHeight="1">
      <c r="A5" s="22" t="s">
        <v>27</v>
      </c>
      <c r="B5" s="22" t="s">
        <v>29</v>
      </c>
      <c r="C5" s="25" t="s">
        <v>28</v>
      </c>
    </row>
    <row r="6" spans="1:3" ht="67.2" customHeight="1">
      <c r="A6" s="23" t="s">
        <v>36</v>
      </c>
      <c r="B6" s="23" t="s">
        <v>84</v>
      </c>
      <c r="C6" s="26" t="s">
        <v>85</v>
      </c>
    </row>
    <row r="7" spans="1:3" ht="38.4" customHeight="1">
      <c r="A7" s="23" t="s">
        <v>44</v>
      </c>
      <c r="B7" s="23" t="s">
        <v>46</v>
      </c>
      <c r="C7" s="26" t="s">
        <v>45</v>
      </c>
    </row>
    <row r="8" spans="1:3" ht="66" customHeight="1">
      <c r="A8" s="23" t="s">
        <v>55</v>
      </c>
      <c r="B8" s="23" t="s">
        <v>80</v>
      </c>
      <c r="C8" s="26" t="s">
        <v>54</v>
      </c>
    </row>
    <row r="9" spans="1:3" ht="50.4" customHeight="1">
      <c r="A9" s="23" t="s">
        <v>57</v>
      </c>
      <c r="B9" s="23" t="s">
        <v>81</v>
      </c>
      <c r="C9" s="26" t="s">
        <v>56</v>
      </c>
    </row>
    <row r="10" spans="1:3" ht="64.2" customHeight="1">
      <c r="A10" s="22" t="s">
        <v>58</v>
      </c>
      <c r="B10" s="22" t="s">
        <v>82</v>
      </c>
      <c r="C10" s="25" t="s">
        <v>59</v>
      </c>
    </row>
    <row r="11" spans="1:3" ht="63" customHeight="1">
      <c r="A11" s="23" t="s">
        <v>68</v>
      </c>
      <c r="B11" s="23" t="s">
        <v>70</v>
      </c>
      <c r="C11" s="26" t="s">
        <v>69</v>
      </c>
    </row>
    <row r="12" spans="1:3">
      <c r="A12" s="1" t="s">
        <v>71</v>
      </c>
      <c r="B12" s="23"/>
      <c r="C12" s="27" t="s">
        <v>72</v>
      </c>
    </row>
  </sheetData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48576"/>
  <sheetViews>
    <sheetView tabSelected="1" workbookViewId="0">
      <selection activeCell="A12" sqref="A12"/>
    </sheetView>
  </sheetViews>
  <sheetFormatPr defaultColWidth="9.109375" defaultRowHeight="14.4"/>
  <cols>
    <col min="1" max="1" width="38.44140625" style="2" customWidth="1"/>
    <col min="2" max="2" width="20.109375" style="3" customWidth="1"/>
    <col min="3" max="3" width="16.88671875" style="3" customWidth="1"/>
    <col min="4" max="4" width="32.6640625" style="3" customWidth="1"/>
    <col min="5" max="5" width="14.5546875" style="3" customWidth="1"/>
    <col min="6" max="6" width="62.5546875" style="3" customWidth="1"/>
    <col min="7" max="16384" width="9.109375" style="6"/>
  </cols>
  <sheetData>
    <row r="1" spans="1:6" s="15" customFormat="1">
      <c r="A1" s="12" t="s">
        <v>3</v>
      </c>
      <c r="B1" s="13" t="s">
        <v>4</v>
      </c>
      <c r="C1" s="14" t="s">
        <v>2</v>
      </c>
      <c r="D1" s="14" t="s">
        <v>73</v>
      </c>
      <c r="E1" s="13" t="s">
        <v>5</v>
      </c>
      <c r="F1" s="13" t="s">
        <v>0</v>
      </c>
    </row>
    <row r="2" spans="1:6">
      <c r="A2" s="2" t="s">
        <v>15</v>
      </c>
      <c r="B2" s="3" t="s">
        <v>6</v>
      </c>
      <c r="C2" s="4">
        <v>2000</v>
      </c>
      <c r="D2" s="4"/>
      <c r="E2" s="5">
        <v>41283</v>
      </c>
      <c r="F2" s="3" t="s">
        <v>7</v>
      </c>
    </row>
    <row r="3" spans="1:6">
      <c r="A3" s="2" t="s">
        <v>11</v>
      </c>
      <c r="B3" s="3" t="s">
        <v>6</v>
      </c>
      <c r="C3" s="4">
        <v>5000</v>
      </c>
      <c r="D3" s="4"/>
      <c r="E3" s="5">
        <v>41285</v>
      </c>
      <c r="F3" s="3" t="s">
        <v>7</v>
      </c>
    </row>
    <row r="4" spans="1:6">
      <c r="A4" s="2" t="s">
        <v>24</v>
      </c>
      <c r="B4" s="3" t="s">
        <v>9</v>
      </c>
      <c r="C4" s="4">
        <v>1000</v>
      </c>
      <c r="D4" s="4" t="s">
        <v>74</v>
      </c>
      <c r="E4" s="5">
        <v>41285</v>
      </c>
      <c r="F4" s="3" t="s">
        <v>7</v>
      </c>
    </row>
    <row r="5" spans="1:6">
      <c r="A5" s="7" t="s">
        <v>25</v>
      </c>
      <c r="B5" s="3" t="s">
        <v>9</v>
      </c>
      <c r="C5" s="4">
        <v>1000</v>
      </c>
      <c r="D5" s="4" t="s">
        <v>75</v>
      </c>
      <c r="E5" s="5">
        <v>41288</v>
      </c>
      <c r="F5" s="3" t="s">
        <v>7</v>
      </c>
    </row>
    <row r="6" spans="1:6">
      <c r="A6" s="2" t="s">
        <v>26</v>
      </c>
      <c r="B6" s="3" t="s">
        <v>6</v>
      </c>
      <c r="C6" s="4">
        <v>720</v>
      </c>
      <c r="D6" s="4" t="s">
        <v>74</v>
      </c>
      <c r="E6" s="5">
        <v>41288</v>
      </c>
      <c r="F6" s="3" t="s">
        <v>7</v>
      </c>
    </row>
    <row r="7" spans="1:6">
      <c r="A7" s="2" t="s">
        <v>30</v>
      </c>
      <c r="B7" s="3" t="s">
        <v>6</v>
      </c>
      <c r="C7" s="4">
        <v>200000</v>
      </c>
      <c r="D7" s="4"/>
      <c r="E7" s="5">
        <v>41289</v>
      </c>
      <c r="F7" s="3" t="s">
        <v>7</v>
      </c>
    </row>
    <row r="8" spans="1:6">
      <c r="A8" s="2" t="s">
        <v>31</v>
      </c>
      <c r="B8" s="3" t="s">
        <v>32</v>
      </c>
      <c r="C8" s="4">
        <v>1000</v>
      </c>
      <c r="D8" s="4" t="s">
        <v>74</v>
      </c>
      <c r="E8" s="5">
        <v>41290</v>
      </c>
      <c r="F8" s="3" t="s">
        <v>7</v>
      </c>
    </row>
    <row r="9" spans="1:6">
      <c r="A9" s="2" t="s">
        <v>33</v>
      </c>
      <c r="B9" s="3" t="s">
        <v>6</v>
      </c>
      <c r="C9" s="4">
        <v>8000</v>
      </c>
      <c r="D9" s="4" t="s">
        <v>74</v>
      </c>
      <c r="E9" s="5">
        <v>41290</v>
      </c>
      <c r="F9" s="3" t="s">
        <v>7</v>
      </c>
    </row>
    <row r="10" spans="1:6">
      <c r="A10" s="2" t="s">
        <v>34</v>
      </c>
      <c r="B10" s="3" t="s">
        <v>9</v>
      </c>
      <c r="C10" s="4">
        <v>1800</v>
      </c>
      <c r="D10" s="4" t="s">
        <v>76</v>
      </c>
      <c r="E10" s="5">
        <v>41290</v>
      </c>
      <c r="F10" s="3" t="s">
        <v>7</v>
      </c>
    </row>
    <row r="11" spans="1:6">
      <c r="A11" s="2" t="s">
        <v>35</v>
      </c>
      <c r="B11" s="3" t="s">
        <v>6</v>
      </c>
      <c r="C11" s="4">
        <v>1000</v>
      </c>
      <c r="D11" s="4" t="s">
        <v>76</v>
      </c>
      <c r="E11" s="5">
        <v>41290</v>
      </c>
      <c r="F11" s="3" t="s">
        <v>7</v>
      </c>
    </row>
    <row r="12" spans="1:6">
      <c r="A12" s="8" t="s">
        <v>37</v>
      </c>
      <c r="B12" s="3" t="s">
        <v>6</v>
      </c>
      <c r="C12" s="4">
        <v>10000</v>
      </c>
      <c r="D12" s="4" t="s">
        <v>74</v>
      </c>
      <c r="E12" s="5">
        <v>41292</v>
      </c>
      <c r="F12" s="3" t="s">
        <v>7</v>
      </c>
    </row>
    <row r="13" spans="1:6">
      <c r="A13" s="20" t="s">
        <v>14</v>
      </c>
      <c r="B13" s="3" t="s">
        <v>9</v>
      </c>
      <c r="C13" s="4">
        <v>1000</v>
      </c>
      <c r="D13" s="4" t="s">
        <v>74</v>
      </c>
      <c r="E13" s="5">
        <v>41292</v>
      </c>
      <c r="F13" s="3" t="s">
        <v>7</v>
      </c>
    </row>
    <row r="14" spans="1:6">
      <c r="A14" s="20" t="s">
        <v>38</v>
      </c>
      <c r="B14" s="3" t="s">
        <v>9</v>
      </c>
      <c r="C14" s="4">
        <v>500</v>
      </c>
      <c r="D14" s="4" t="s">
        <v>74</v>
      </c>
      <c r="E14" s="5">
        <v>41292</v>
      </c>
      <c r="F14" s="3" t="s">
        <v>7</v>
      </c>
    </row>
    <row r="15" spans="1:6">
      <c r="A15" s="20" t="s">
        <v>39</v>
      </c>
      <c r="B15" s="3" t="s">
        <v>9</v>
      </c>
      <c r="C15" s="4">
        <v>5000</v>
      </c>
      <c r="D15" s="4" t="s">
        <v>76</v>
      </c>
      <c r="E15" s="5">
        <v>41292</v>
      </c>
      <c r="F15" s="3" t="s">
        <v>7</v>
      </c>
    </row>
    <row r="16" spans="1:6">
      <c r="A16" s="20" t="s">
        <v>40</v>
      </c>
      <c r="B16" s="3" t="s">
        <v>9</v>
      </c>
      <c r="C16" s="4">
        <v>1000</v>
      </c>
      <c r="D16" s="4" t="s">
        <v>77</v>
      </c>
      <c r="E16" s="5">
        <v>41293</v>
      </c>
      <c r="F16" s="3" t="s">
        <v>7</v>
      </c>
    </row>
    <row r="17" spans="1:6" s="19" customFormat="1">
      <c r="A17" s="21" t="s">
        <v>41</v>
      </c>
      <c r="B17" s="16" t="s">
        <v>42</v>
      </c>
      <c r="C17" s="17">
        <v>300</v>
      </c>
      <c r="D17" s="17" t="s">
        <v>74</v>
      </c>
      <c r="E17" s="18">
        <v>41294</v>
      </c>
      <c r="F17" s="16" t="s">
        <v>7</v>
      </c>
    </row>
    <row r="18" spans="1:6">
      <c r="A18" s="2" t="s">
        <v>43</v>
      </c>
      <c r="B18" s="3" t="s">
        <v>9</v>
      </c>
      <c r="C18" s="4">
        <v>15000</v>
      </c>
      <c r="D18" s="4" t="s">
        <v>74</v>
      </c>
      <c r="E18" s="5">
        <v>41294</v>
      </c>
      <c r="F18" s="3" t="s">
        <v>7</v>
      </c>
    </row>
    <row r="19" spans="1:6">
      <c r="A19" s="2" t="s">
        <v>10</v>
      </c>
      <c r="B19" s="3" t="s">
        <v>6</v>
      </c>
      <c r="C19" s="4">
        <v>5000</v>
      </c>
      <c r="D19" s="4"/>
      <c r="E19" s="5">
        <v>41295</v>
      </c>
      <c r="F19" s="3" t="s">
        <v>7</v>
      </c>
    </row>
    <row r="20" spans="1:6">
      <c r="A20" s="2" t="s">
        <v>47</v>
      </c>
      <c r="B20" s="3" t="s">
        <v>9</v>
      </c>
      <c r="C20" s="4">
        <v>1000</v>
      </c>
      <c r="D20" s="4" t="s">
        <v>75</v>
      </c>
      <c r="E20" s="5">
        <v>41296</v>
      </c>
      <c r="F20" s="3" t="s">
        <v>7</v>
      </c>
    </row>
    <row r="21" spans="1:6">
      <c r="A21" s="2" t="s">
        <v>49</v>
      </c>
      <c r="B21" s="3" t="s">
        <v>9</v>
      </c>
      <c r="C21" s="4">
        <v>500</v>
      </c>
      <c r="D21" s="4" t="s">
        <v>76</v>
      </c>
      <c r="E21" s="5">
        <v>41297</v>
      </c>
      <c r="F21" s="3" t="s">
        <v>7</v>
      </c>
    </row>
    <row r="22" spans="1:6">
      <c r="A22" s="2" t="s">
        <v>48</v>
      </c>
      <c r="B22" s="3" t="s">
        <v>9</v>
      </c>
      <c r="C22" s="4">
        <v>11290</v>
      </c>
      <c r="D22" s="4"/>
      <c r="E22" s="5">
        <v>41298</v>
      </c>
      <c r="F22" s="3" t="s">
        <v>7</v>
      </c>
    </row>
    <row r="23" spans="1:6">
      <c r="A23" s="2" t="s">
        <v>50</v>
      </c>
      <c r="B23" s="3" t="s">
        <v>9</v>
      </c>
      <c r="C23" s="4">
        <v>1000</v>
      </c>
      <c r="D23" s="4" t="s">
        <v>76</v>
      </c>
      <c r="E23" s="5">
        <v>41299</v>
      </c>
      <c r="F23" s="3" t="s">
        <v>7</v>
      </c>
    </row>
    <row r="24" spans="1:6">
      <c r="A24" s="2" t="s">
        <v>51</v>
      </c>
      <c r="B24" s="3" t="s">
        <v>52</v>
      </c>
      <c r="C24" s="4">
        <v>500</v>
      </c>
      <c r="D24" s="4" t="s">
        <v>74</v>
      </c>
      <c r="E24" s="5">
        <v>41299</v>
      </c>
      <c r="F24" s="3" t="s">
        <v>7</v>
      </c>
    </row>
    <row r="25" spans="1:6">
      <c r="A25" s="2" t="s">
        <v>53</v>
      </c>
      <c r="B25" s="3" t="s">
        <v>6</v>
      </c>
      <c r="C25" s="4">
        <v>1000</v>
      </c>
      <c r="D25" s="4" t="s">
        <v>74</v>
      </c>
      <c r="E25" s="5">
        <v>41299</v>
      </c>
      <c r="F25" s="3" t="s">
        <v>7</v>
      </c>
    </row>
    <row r="26" spans="1:6">
      <c r="A26" s="2" t="s">
        <v>60</v>
      </c>
      <c r="B26" s="3" t="s">
        <v>6</v>
      </c>
      <c r="C26" s="4">
        <v>1500</v>
      </c>
      <c r="D26" s="4" t="s">
        <v>78</v>
      </c>
      <c r="E26" s="5">
        <v>41300</v>
      </c>
      <c r="F26" s="3" t="s">
        <v>7</v>
      </c>
    </row>
    <row r="27" spans="1:6">
      <c r="A27" s="2" t="s">
        <v>61</v>
      </c>
      <c r="B27" s="3" t="s">
        <v>9</v>
      </c>
      <c r="C27" s="4">
        <v>1500</v>
      </c>
      <c r="D27" s="4" t="s">
        <v>78</v>
      </c>
      <c r="E27" s="5">
        <v>41300</v>
      </c>
      <c r="F27" s="3" t="s">
        <v>7</v>
      </c>
    </row>
    <row r="28" spans="1:6">
      <c r="A28" s="2" t="s">
        <v>13</v>
      </c>
      <c r="B28" s="3" t="s">
        <v>62</v>
      </c>
      <c r="C28" s="4">
        <v>500</v>
      </c>
      <c r="D28" s="4"/>
      <c r="E28" s="5">
        <v>41302</v>
      </c>
      <c r="F28" s="3" t="s">
        <v>7</v>
      </c>
    </row>
    <row r="29" spans="1:6">
      <c r="A29" s="2" t="s">
        <v>63</v>
      </c>
      <c r="B29" s="3" t="s">
        <v>9</v>
      </c>
      <c r="C29" s="4">
        <v>2000</v>
      </c>
      <c r="D29" s="4" t="s">
        <v>76</v>
      </c>
      <c r="E29" s="5">
        <v>41302</v>
      </c>
      <c r="F29" s="3" t="s">
        <v>7</v>
      </c>
    </row>
    <row r="30" spans="1:6">
      <c r="A30" s="2" t="s">
        <v>64</v>
      </c>
      <c r="B30" s="3" t="s">
        <v>6</v>
      </c>
      <c r="C30" s="4">
        <v>1000</v>
      </c>
      <c r="D30" s="4" t="s">
        <v>74</v>
      </c>
      <c r="E30" s="5">
        <v>41302</v>
      </c>
      <c r="F30" s="3" t="s">
        <v>7</v>
      </c>
    </row>
    <row r="31" spans="1:6">
      <c r="A31" s="2" t="s">
        <v>65</v>
      </c>
      <c r="B31" s="3" t="s">
        <v>9</v>
      </c>
      <c r="C31" s="4">
        <v>60000</v>
      </c>
      <c r="D31" s="4"/>
      <c r="E31" s="5">
        <v>41303</v>
      </c>
      <c r="F31" s="3" t="s">
        <v>7</v>
      </c>
    </row>
    <row r="32" spans="1:6">
      <c r="A32" s="2" t="s">
        <v>12</v>
      </c>
      <c r="B32" s="3" t="s">
        <v>9</v>
      </c>
      <c r="C32" s="4">
        <v>300000</v>
      </c>
      <c r="D32" s="4"/>
      <c r="E32" s="5">
        <v>41303</v>
      </c>
      <c r="F32" s="3" t="s">
        <v>7</v>
      </c>
    </row>
    <row r="33" spans="1:6">
      <c r="A33" s="2" t="s">
        <v>66</v>
      </c>
      <c r="B33" s="3" t="s">
        <v>6</v>
      </c>
      <c r="C33" s="4">
        <v>1000</v>
      </c>
      <c r="D33" s="4" t="s">
        <v>74</v>
      </c>
      <c r="E33" s="5">
        <v>41303</v>
      </c>
      <c r="F33" s="3" t="s">
        <v>7</v>
      </c>
    </row>
    <row r="34" spans="1:6">
      <c r="A34" s="2" t="s">
        <v>67</v>
      </c>
      <c r="B34" s="3" t="s">
        <v>9</v>
      </c>
      <c r="C34" s="4">
        <v>2000</v>
      </c>
      <c r="D34" s="4" t="s">
        <v>74</v>
      </c>
      <c r="E34" s="5">
        <v>41303</v>
      </c>
      <c r="F34" s="3" t="s">
        <v>7</v>
      </c>
    </row>
    <row r="35" spans="1:6">
      <c r="A35" s="2" t="s">
        <v>79</v>
      </c>
      <c r="B35" s="3" t="s">
        <v>6</v>
      </c>
      <c r="C35" s="4">
        <v>4000</v>
      </c>
      <c r="D35" s="4" t="s">
        <v>74</v>
      </c>
      <c r="E35" s="5">
        <v>41304</v>
      </c>
      <c r="F35" s="3" t="s">
        <v>7</v>
      </c>
    </row>
    <row r="36" spans="1:6">
      <c r="A36" s="2" t="s">
        <v>33</v>
      </c>
      <c r="B36" s="3" t="s">
        <v>9</v>
      </c>
      <c r="C36" s="4">
        <v>1000</v>
      </c>
      <c r="D36" s="4" t="s">
        <v>74</v>
      </c>
      <c r="E36" s="5">
        <v>41304</v>
      </c>
      <c r="F36" s="3" t="s">
        <v>7</v>
      </c>
    </row>
    <row r="37" spans="1:6">
      <c r="A37" s="9" t="s">
        <v>71</v>
      </c>
      <c r="C37" s="10">
        <f>SUM(C2:C36)</f>
        <v>649110</v>
      </c>
      <c r="D37" s="10"/>
      <c r="E37" s="5"/>
    </row>
    <row r="38" spans="1:6">
      <c r="C38" s="4"/>
      <c r="D38" s="4"/>
      <c r="E38" s="5"/>
    </row>
    <row r="39" spans="1:6" ht="144">
      <c r="A39" s="11" t="s">
        <v>8</v>
      </c>
      <c r="C39" s="4"/>
      <c r="D39" s="4"/>
      <c r="E39" s="5"/>
    </row>
    <row r="40" spans="1:6">
      <c r="C40" s="4"/>
      <c r="D40" s="4"/>
      <c r="E40" s="5"/>
    </row>
    <row r="41" spans="1:6">
      <c r="C41" s="4"/>
      <c r="D41" s="4"/>
      <c r="E41" s="5"/>
    </row>
    <row r="42" spans="1:6">
      <c r="C42" s="4"/>
      <c r="D42" s="4"/>
      <c r="E42" s="5"/>
    </row>
    <row r="1048576" spans="3:4">
      <c r="C1048576" s="4">
        <f>SUM(C2:C1048575)</f>
        <v>1298220</v>
      </c>
      <c r="D1048576" s="4"/>
    </row>
  </sheetData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Траты</vt:lpstr>
      <vt:lpstr>Поступления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2013-04-05T10:19:33Z</dcterms:modified>
</cp:coreProperties>
</file>