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780" yWindow="0" windowWidth="19416" windowHeight="11016"/>
  </bookViews>
  <sheets>
    <sheet name="Траты" sheetId="1" r:id="rId1"/>
    <sheet name="Поступления" sheetId="3" r:id="rId2"/>
  </sheets>
  <calcPr calcId="14000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5" i="3"/>
  <c r="C211"/>
  <c r="C213"/>
  <c r="C17" i="1"/>
</calcChain>
</file>

<file path=xl/sharedStrings.xml><?xml version="1.0" encoding="utf-8"?>
<sst xmlns="http://schemas.openxmlformats.org/spreadsheetml/2006/main" count="627" uniqueCount="251">
  <si>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</si>
  <si>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</si>
  <si>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</si>
  <si>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</si>
  <si>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</si>
  <si>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</si>
  <si>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</si>
  <si>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</si>
  <si>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</si>
  <si>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</si>
  <si>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Благотворительное пожертвование для Дарьи и Марии Будариных</t>
  </si>
  <si>
    <t>Вид платежа</t>
  </si>
  <si>
    <t>Благотворительное пожертвование для Захара Колодина</t>
  </si>
  <si>
    <t>Благотворительное пожертвование для Сергея Кондакова</t>
  </si>
  <si>
    <t>lee al</t>
  </si>
  <si>
    <t>Благотворительное пожертвование для Максима Епаняна</t>
  </si>
  <si>
    <t>MasterCard</t>
  </si>
  <si>
    <t>VISA</t>
  </si>
  <si>
    <t>QIWI</t>
  </si>
  <si>
    <t>YandexMoney</t>
  </si>
  <si>
    <t>WebMoney</t>
  </si>
  <si>
    <t>Благотворительное пожертвование на Уставные цели фонда</t>
  </si>
  <si>
    <t>Благотворительное пожертвование для Алексея Шуракова</t>
  </si>
  <si>
    <t>Скрижалина Т.И.</t>
  </si>
  <si>
    <t>ООО "Велосипеды мечты"</t>
  </si>
  <si>
    <t>SMS пожертвования</t>
  </si>
  <si>
    <t>Кобейн Курт</t>
  </si>
  <si>
    <t>Благотворительное пожертвование для Софьи Хрисанфовой</t>
  </si>
  <si>
    <t>Благотворительное пожертвование для ДДИ №8</t>
  </si>
  <si>
    <t>Благотворительное пожертвование для Алексея Короткова</t>
  </si>
  <si>
    <t>Благотворительное пожертвование для Дмитрия Глазкова</t>
  </si>
  <si>
    <t>Благотворительное пожертвование для Ивана Пасечника</t>
  </si>
  <si>
    <t>Благотворительное пожертвование для Артёма Каракозяна</t>
  </si>
  <si>
    <t>Благотворительное пожертвование для Виктории Пологовой</t>
  </si>
  <si>
    <t>Эквайринг</t>
  </si>
  <si>
    <t>ООО "ПКП "МОБОЙЛ"</t>
  </si>
  <si>
    <t>Hartog-Burdasova Y.</t>
  </si>
  <si>
    <t>faza?lov shakhmurad</t>
  </si>
  <si>
    <t>po julia</t>
  </si>
  <si>
    <t>А М</t>
  </si>
  <si>
    <t>QIWIMegafon</t>
  </si>
  <si>
    <t>Благотворительное пожертвование для Никиты Крошечнова</t>
  </si>
  <si>
    <t>Благотворительное пожертвование для Станиславы Дорофеевой</t>
  </si>
  <si>
    <t xml:space="preserve">Благотворительное пожертвование для Ирины Кужелёвой </t>
  </si>
  <si>
    <t>Благотворительное пожертвование для Марины Меркурьевой</t>
  </si>
  <si>
    <t>Благотворительное пожертвование для Георгия Стрелкова</t>
  </si>
  <si>
    <t>Благотворительное пожертвование для Юлии Дорожкиной</t>
  </si>
  <si>
    <t>Благотворительное пожертвование для Александра Мустяцы</t>
  </si>
  <si>
    <t>Благотворительное пожертвование для Николая Шомана</t>
  </si>
  <si>
    <t>Благотворительное пожертвование для Валерии Верховой</t>
  </si>
  <si>
    <t>Благотворительное пожертвование для Анастасии Агаповой</t>
  </si>
  <si>
    <t>Благотворительное пожертвование для Веры Созонтовой</t>
  </si>
  <si>
    <t>Благотворительное пожертвование для Дианы Азизян</t>
  </si>
  <si>
    <t>Благотворительное пожертвование для Алисы Соловьевой</t>
  </si>
  <si>
    <t>Благотворительное пожертвование для Фёдора Казакова</t>
  </si>
  <si>
    <t xml:space="preserve">Благотворительное пожертвование для Веры Созонтовой </t>
  </si>
  <si>
    <t>А.Е</t>
  </si>
  <si>
    <t>ООО ЦМП "Клуб 26"</t>
  </si>
  <si>
    <t>ЗАО "Тинькофф Кредитные системы"Банк</t>
  </si>
  <si>
    <t>ООО "Эрст энд Янг"</t>
  </si>
  <si>
    <t>ООО "Безко Интернэшнл"</t>
  </si>
  <si>
    <t>ООО "Телеком-Биржа"</t>
  </si>
  <si>
    <t>6010, 37</t>
  </si>
  <si>
    <t>Оплата курса реабилитации для Токаревой Александры. По проекту "Помощь семье".</t>
  </si>
  <si>
    <t>Оплата курса реабилитации для Токаревой Александры. По проекту "Помощь семье". (ООО "Университетская клиника головной боли")</t>
  </si>
  <si>
    <t>(оплата 13.08.14)</t>
  </si>
  <si>
    <t>Оплата курса реабилитации для Шугай Нади. По проекту "Помощь семье".</t>
  </si>
  <si>
    <t>Оплата курса реабилитации для Шугай Нади. По проекту "Помощь семье". (ООО "Реацентр Самара")</t>
  </si>
  <si>
    <t>Оплата курса реабилитации для Цветкова Артема. По проекту "Помощь семье". (ООО "Реацентр Самара")</t>
  </si>
  <si>
    <t>Оплата курса реабилитации для Цветкова Артема. По проекту "Помощь семье".</t>
  </si>
  <si>
    <t>Оплата курса реабилитации для Черных Дарьи. По проекту "Помощь семье".</t>
  </si>
  <si>
    <t>Оплата курса реабилитации для Черных Дарьи. По проекту "Помощь семье". (ООО "Кортекс")</t>
  </si>
  <si>
    <t>Оплата курса реабилитации для Кудряшовой Дарьи. По проекту "Помощь семье".</t>
  </si>
  <si>
    <t>Оплата курса реабилитации для Кудряшовой Дарьи. По проекту "Помощь семье". (ООО "Университетская клиника головной боли")</t>
  </si>
  <si>
    <t>(оплата 21.08.14)</t>
  </si>
  <si>
    <t>Оплата курса реабилитации для Кузнецовой Арины. По проекту "Помощь семье".</t>
  </si>
  <si>
    <t>Оплата курса реабилитации для Кузнецовой Арины. По проекту "Помощь семье". (ООО "НТЦ ПНИ")</t>
  </si>
  <si>
    <t>Оплата курса реабилитации для Якунина Артема. По проекту "Помощь семье".</t>
  </si>
  <si>
    <t>Оплата курса реабилитации для Якунина Артема. По проекту "Помощь семье". (АНО ЦСП "Благодатное небо")</t>
  </si>
  <si>
    <t>Оплата курса реабилитации для Ермошиной Елены. По проекту "Помощь семье".</t>
  </si>
  <si>
    <t>Оплата курса реабилитации для Ермошиной Елены. По проекту "Помощь семье". (ООО "Реабилитационный центр Шамарина")</t>
  </si>
  <si>
    <t>Оплата курса реабилитации для Саляхутдиновой Анастасии. По проекту "Помощь семье".</t>
  </si>
  <si>
    <t>Оплата курса реабилитации для Саляхутдиновой Анастасии. По проекту "Помощь семье".  (ООО "Университетская клиника головной боли")</t>
  </si>
  <si>
    <t>Оплата курса реабилитации для Маловой Марии. По проекту "Помощь семье".</t>
  </si>
  <si>
    <t>Оплата курса реабилитации для Маловой Марии. По проекту "Помощь семье". (ИП Тюрина Галина Тимофеевна)</t>
  </si>
  <si>
    <t>(оплата 28.08.14)</t>
  </si>
  <si>
    <t>Оплата курса реабилитации для Крошечного Никиты. По проекту "Помощь семье".</t>
  </si>
  <si>
    <t>Оплата курса реабилитации для Крошечного Никиты. По проекту "Помощь семье".  (ООО "Реабилитационный центр Шамарина")</t>
  </si>
  <si>
    <t>Оплата курса реабилитации для Тарасенко Анастасии. По проекту "Помощь семье".</t>
  </si>
  <si>
    <t>Оплата курса реабилитации для Тарасенко Анастасии. По проекту "Помощь семье". (ООО "Реабилитационный центр Шамарина")</t>
  </si>
  <si>
    <t>Оплата курса реабилитации для Беляковой Марии. По проекту "Помощь семье".</t>
  </si>
  <si>
    <t>Оплата курса реабилитации для Беляковой Марии. По проекту "Помощь семье".  (ООО "Университетская клиника головной боли")</t>
  </si>
  <si>
    <t>Уваркина С.</t>
  </si>
  <si>
    <t>Дорофеева М.</t>
  </si>
  <si>
    <t>Санчес-Перес Ю.</t>
  </si>
  <si>
    <t>Холодный Е.</t>
  </si>
  <si>
    <t>Яворская Е.</t>
  </si>
  <si>
    <t>Смирнова А.</t>
  </si>
  <si>
    <t>Горковенко Т.</t>
  </si>
  <si>
    <t>Макаренков Б.</t>
  </si>
  <si>
    <t>Rybakova N.</t>
  </si>
  <si>
    <t>Yakovleva D.</t>
  </si>
  <si>
    <t>Биканов Р.М.</t>
  </si>
  <si>
    <t>Панькина Н.</t>
  </si>
  <si>
    <t>SINYAVINA E.</t>
  </si>
  <si>
    <t>Эльвира С.</t>
  </si>
  <si>
    <t>Пыдык М.А.</t>
  </si>
  <si>
    <t>Басурина Ж.В.</t>
  </si>
  <si>
    <t>Abakumova N.</t>
  </si>
  <si>
    <t>Вишнякова Е.</t>
  </si>
  <si>
    <t>Рахманова А.</t>
  </si>
  <si>
    <t>Леонова В.</t>
  </si>
  <si>
    <t>Пережогина Е.</t>
  </si>
  <si>
    <t>Tarnikova Y.</t>
  </si>
  <si>
    <t>Vinogradov A.</t>
  </si>
  <si>
    <t>Антоненков К.</t>
  </si>
  <si>
    <t>Колосова С.</t>
  </si>
  <si>
    <t>Кубышкин А.</t>
  </si>
  <si>
    <t>Гришанина М.</t>
  </si>
  <si>
    <t>Kasina G.</t>
  </si>
  <si>
    <t>SVESHNIKOVA D.</t>
  </si>
  <si>
    <t>Kharitonova N.</t>
  </si>
  <si>
    <t>LOGINOVA M.</t>
  </si>
  <si>
    <t>Селева А.</t>
  </si>
  <si>
    <t>Gusak V.</t>
  </si>
  <si>
    <t>Шапенко О.С.</t>
  </si>
  <si>
    <t>Клименко А.</t>
  </si>
  <si>
    <t>Azaryan K.</t>
  </si>
  <si>
    <t>MANZHUR I.</t>
  </si>
  <si>
    <t>Golubev V.</t>
  </si>
  <si>
    <t>MELNIKOVA Y.</t>
  </si>
  <si>
    <t>Беляков И.</t>
  </si>
  <si>
    <t>AVIDON T.</t>
  </si>
  <si>
    <t>Гулько А.</t>
  </si>
  <si>
    <t>О.К</t>
  </si>
  <si>
    <t>А.М</t>
  </si>
  <si>
    <t>Fedorova A.</t>
  </si>
  <si>
    <t>GULYANINA O.</t>
  </si>
  <si>
    <t>Korotchenkova E.</t>
  </si>
  <si>
    <t>Степанова Е.С.</t>
  </si>
  <si>
    <t>Brodskiy K.</t>
  </si>
  <si>
    <t>Трускова О.</t>
  </si>
  <si>
    <t>YURKEVIH Y.</t>
  </si>
  <si>
    <t>Нанава Н.</t>
  </si>
  <si>
    <t>Хомякова В.</t>
  </si>
  <si>
    <t>Poliakova M.</t>
  </si>
  <si>
    <t>Yudchyts D.</t>
  </si>
  <si>
    <t>Юрченко Д.М.</t>
  </si>
  <si>
    <t>Бродская Е.В.</t>
  </si>
  <si>
    <t>Хайлова Е.</t>
  </si>
  <si>
    <t>Сигова А.</t>
  </si>
  <si>
    <t>Кайгородова Ю.А.</t>
  </si>
  <si>
    <t>Kalinnikova M.</t>
  </si>
  <si>
    <t>Суханова А.</t>
  </si>
  <si>
    <t>KARPOV M.</t>
  </si>
  <si>
    <t>Юрьева И.</t>
  </si>
  <si>
    <t>Окунев К.А.</t>
  </si>
  <si>
    <t>Полехин В.А.</t>
  </si>
  <si>
    <t>MITIN Y.</t>
  </si>
  <si>
    <t>Neustroeva Y.</t>
  </si>
  <si>
    <t>Рыжов Д.</t>
  </si>
  <si>
    <t>Pushkarev V.</t>
  </si>
  <si>
    <t>Veledeeva D.</t>
  </si>
  <si>
    <t>Майорова А.</t>
  </si>
  <si>
    <t>Наумова М.</t>
  </si>
  <si>
    <t>Цанава К.</t>
  </si>
  <si>
    <t>Pol S.</t>
  </si>
  <si>
    <t>Смирнов В.</t>
  </si>
  <si>
    <t>Юсуфова В.</t>
  </si>
  <si>
    <t>Шепотьева Н.В.</t>
  </si>
  <si>
    <t>Линецкий С.В.</t>
  </si>
  <si>
    <t>Снаров А.</t>
  </si>
  <si>
    <t>Nikolaeva A.</t>
  </si>
  <si>
    <t>Кондратьева Е.</t>
  </si>
  <si>
    <t>Зорин Е.</t>
  </si>
  <si>
    <t>Serov A.</t>
  </si>
  <si>
    <t>Саввиди А.Г.</t>
  </si>
  <si>
    <t>Гаврилов А.</t>
  </si>
  <si>
    <t>Fedorova E.</t>
  </si>
  <si>
    <t>Soboleva A.</t>
  </si>
  <si>
    <t>Поляринов А.</t>
  </si>
  <si>
    <t>Селина Е.</t>
  </si>
  <si>
    <t>Чередниченко Е.</t>
  </si>
  <si>
    <t>Ланкин В.</t>
  </si>
  <si>
    <t>Gaydash N.</t>
  </si>
  <si>
    <t>Hapitsonova K.</t>
  </si>
  <si>
    <t>DALNOVA N.</t>
  </si>
  <si>
    <t>Епифанова Д.</t>
  </si>
  <si>
    <t>KULGANOV S.</t>
  </si>
  <si>
    <t>Семенова Е.</t>
  </si>
  <si>
    <t>Лапина С.</t>
  </si>
  <si>
    <t>Kuzmik O.</t>
  </si>
  <si>
    <t>Falikman M.</t>
  </si>
  <si>
    <t>Zhuravleva I.</t>
  </si>
  <si>
    <t>Sorokina O.</t>
  </si>
  <si>
    <t>Гончарова М.</t>
  </si>
  <si>
    <t>ROMASHKO Y.</t>
  </si>
  <si>
    <t>Зайцева Д.</t>
  </si>
  <si>
    <t>Ulemaev А.</t>
  </si>
  <si>
    <t>Бахчиев Ю.</t>
  </si>
  <si>
    <t>Герасименко А.</t>
  </si>
  <si>
    <t>Имас А.</t>
  </si>
  <si>
    <t>Садреев И.</t>
  </si>
  <si>
    <t>Яшанькин Д.А.</t>
  </si>
  <si>
    <t>Тolmazin К.</t>
  </si>
  <si>
    <t>Мотовица А.</t>
  </si>
  <si>
    <t>ЕФИМОВ В.</t>
  </si>
  <si>
    <t>Киверин Е.</t>
  </si>
  <si>
    <t>Шпилина М.</t>
  </si>
  <si>
    <t>Хайлова К.</t>
  </si>
  <si>
    <t>Kalinichenko M.</t>
  </si>
  <si>
    <t>Гарин Д.</t>
  </si>
  <si>
    <t>Пахомова И.А.</t>
  </si>
  <si>
    <t>Решетняк В.В.</t>
  </si>
  <si>
    <t>Баблоян В.А.</t>
  </si>
  <si>
    <t>Купервассер А.</t>
  </si>
  <si>
    <t>Казачков Д.</t>
  </si>
  <si>
    <t>Ильевская Е.</t>
  </si>
  <si>
    <t>Игнатьев Д.</t>
  </si>
  <si>
    <t>Семяновская Е.</t>
  </si>
  <si>
    <t>Tyrina M.</t>
  </si>
  <si>
    <t>Нахапетян Г.</t>
  </si>
  <si>
    <t>Peters M.</t>
  </si>
  <si>
    <t>IVANOVA O.</t>
  </si>
  <si>
    <t>Рогожкина М.</t>
  </si>
  <si>
    <t>Бубнова А.</t>
  </si>
  <si>
    <t>Vorogushin E.</t>
  </si>
  <si>
    <t>Kokorich L.</t>
  </si>
  <si>
    <t>Dobryanskaya T.</t>
  </si>
  <si>
    <t>Begizova A.</t>
  </si>
  <si>
    <t>ROMANOVA Y.</t>
  </si>
  <si>
    <t>VAINONEN N.</t>
  </si>
  <si>
    <t>Петрова Е.</t>
  </si>
  <si>
    <t>ZAITSEVA Z.</t>
  </si>
  <si>
    <t>Kaygorodova I.</t>
  </si>
  <si>
    <t>Шафигуллина Д.</t>
  </si>
  <si>
    <t>Golubeva Y.</t>
  </si>
  <si>
    <t>SUVALKO A.</t>
  </si>
  <si>
    <t>Миронова Н.</t>
  </si>
  <si>
    <t>Меграбова Г.</t>
  </si>
  <si>
    <t>Благотворительное пожертвование для Марии Маловой</t>
  </si>
  <si>
    <t>Благотворительное пожертвование на Проект инклюзивного образования</t>
  </si>
  <si>
    <t>Оплата медицинских расходных материалов для Кужелевой Ирины. По проекту "Помощь семье".</t>
  </si>
  <si>
    <t>Оплата медицинских расходных материалов для Кужелевой Ирины. По проекту "Помощь семье". (ООО "Ескай.ру")</t>
  </si>
  <si>
    <t>Olga K.</t>
  </si>
  <si>
    <t>Саух М.</t>
  </si>
  <si>
    <t>Варенова Е.</t>
  </si>
  <si>
    <t>Solopov V.</t>
  </si>
  <si>
    <t>Portanskaya A.</t>
  </si>
  <si>
    <t>Istomin D.</t>
  </si>
  <si>
    <t>Гуркина Е.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</si>
</sst>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86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5" fontId="0" fillId="0" borderId="4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left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4" fontId="3" fillId="0" borderId="3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0" xfId="0" applyFont="1" applyFill="1" applyBorder="1"/>
    <xf numFmtId="0" fontId="0" fillId="0" borderId="9" xfId="0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wrapText="1"/>
    </xf>
    <xf numFmtId="0" fontId="0" fillId="0" borderId="5" xfId="0" applyBorder="1"/>
    <xf numFmtId="164" fontId="2" fillId="0" borderId="5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 horizontal="center"/>
    </xf>
    <xf numFmtId="0" fontId="2" fillId="0" borderId="5" xfId="0" applyFont="1" applyFill="1" applyBorder="1"/>
    <xf numFmtId="4" fontId="0" fillId="0" borderId="5" xfId="0" applyNumberForma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</cellXfs>
  <cellStyles count="86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</cellStyles>
  <dxfs count="27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alignment horizontal="center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17" totalsRowShown="0" headerRowDxfId="26" dataDxfId="24" headerRowBorderDxfId="25" tableBorderDxfId="23" totalsRowBorderDxfId="22">
  <autoFilter ref="A1:D17"/>
  <tableColumns count="4">
    <tableColumn id="1" name="Назначение" dataDxfId="21" totalsRowDxfId="20"/>
    <tableColumn id="2" name="Описание" dataDxfId="19" totalsRowDxfId="18"/>
    <tableColumn id="3" name="Сумма" dataDxfId="17" totalsRowDxfId="16"/>
    <tableColumn id="4" name="Дата оплаты" dataDxfId="15" totalsRow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216" totalsRowShown="0" headerRowDxfId="13" dataDxfId="11" headerRowBorderDxfId="12" tableBorderDxfId="10" totalsRowBorderDxfId="9">
  <autoFilter ref="A1:E216"/>
  <sortState ref="A2:G160">
    <sortCondition ref="E1:E160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90" zoomScaleNormal="90" zoomScalePageLayoutView="90" workbookViewId="0">
      <selection activeCell="A2" sqref="A2"/>
    </sheetView>
  </sheetViews>
  <sheetFormatPr defaultColWidth="9.109375" defaultRowHeight="14.4"/>
  <cols>
    <col min="1" max="1" width="35.44140625" style="2" customWidth="1"/>
    <col min="2" max="2" width="43.44140625" style="2" customWidth="1"/>
    <col min="3" max="3" width="33.109375" style="22" customWidth="1"/>
    <col min="4" max="4" width="17.33203125" style="2" customWidth="1"/>
    <col min="5" max="16384" width="9.109375" style="2"/>
  </cols>
  <sheetData>
    <row r="1" spans="1:4">
      <c r="A1" s="10" t="s">
        <v>0</v>
      </c>
      <c r="B1" s="3" t="s">
        <v>1</v>
      </c>
      <c r="C1" s="20" t="s">
        <v>2</v>
      </c>
      <c r="D1" s="4" t="s">
        <v>7</v>
      </c>
    </row>
    <row r="2" spans="1:4" ht="70.05" customHeight="1">
      <c r="A2" s="11" t="s">
        <v>63</v>
      </c>
      <c r="B2" s="11" t="s">
        <v>64</v>
      </c>
      <c r="C2" s="21">
        <v>23460</v>
      </c>
      <c r="D2" s="7" t="s">
        <v>65</v>
      </c>
    </row>
    <row r="3" spans="1:4" ht="55.05" customHeight="1">
      <c r="A3" s="11" t="s">
        <v>66</v>
      </c>
      <c r="B3" s="11" t="s">
        <v>67</v>
      </c>
      <c r="C3" s="21">
        <v>60650</v>
      </c>
      <c r="D3" s="7" t="s">
        <v>65</v>
      </c>
    </row>
    <row r="4" spans="1:4" ht="58.05" customHeight="1">
      <c r="A4" s="11" t="s">
        <v>69</v>
      </c>
      <c r="B4" s="11" t="s">
        <v>68</v>
      </c>
      <c r="C4" s="21">
        <v>62600</v>
      </c>
      <c r="D4" s="7" t="s">
        <v>65</v>
      </c>
    </row>
    <row r="5" spans="1:4" ht="61.95" customHeight="1">
      <c r="A5" s="11" t="s">
        <v>70</v>
      </c>
      <c r="B5" s="11" t="s">
        <v>71</v>
      </c>
      <c r="C5" s="21">
        <v>77890</v>
      </c>
      <c r="D5" s="7" t="s">
        <v>65</v>
      </c>
    </row>
    <row r="6" spans="1:4" ht="61.95" customHeight="1">
      <c r="A6" s="11" t="s">
        <v>72</v>
      </c>
      <c r="B6" s="11" t="s">
        <v>73</v>
      </c>
      <c r="C6" s="21">
        <v>107653</v>
      </c>
      <c r="D6" s="7" t="s">
        <v>65</v>
      </c>
    </row>
    <row r="7" spans="1:4" ht="63" customHeight="1">
      <c r="A7" s="45" t="s">
        <v>242</v>
      </c>
      <c r="B7" s="45" t="s">
        <v>243</v>
      </c>
      <c r="C7" s="21">
        <v>5104</v>
      </c>
      <c r="D7" s="7" t="s">
        <v>74</v>
      </c>
    </row>
    <row r="8" spans="1:4" ht="73.95" customHeight="1">
      <c r="A8" s="11" t="s">
        <v>75</v>
      </c>
      <c r="B8" s="11" t="s">
        <v>76</v>
      </c>
      <c r="C8" s="21">
        <v>70850</v>
      </c>
      <c r="D8" s="7" t="s">
        <v>74</v>
      </c>
    </row>
    <row r="9" spans="1:4" ht="66" customHeight="1">
      <c r="A9" s="11" t="s">
        <v>77</v>
      </c>
      <c r="B9" s="11" t="s">
        <v>78</v>
      </c>
      <c r="C9" s="6">
        <v>85000</v>
      </c>
      <c r="D9" s="7" t="s">
        <v>74</v>
      </c>
    </row>
    <row r="10" spans="1:4" ht="64.95" customHeight="1">
      <c r="A10" s="11" t="s">
        <v>79</v>
      </c>
      <c r="B10" s="11" t="s">
        <v>80</v>
      </c>
      <c r="C10" s="6">
        <v>90000</v>
      </c>
      <c r="D10" s="7" t="s">
        <v>74</v>
      </c>
    </row>
    <row r="11" spans="1:4" ht="64.95" customHeight="1">
      <c r="A11" s="11" t="s">
        <v>81</v>
      </c>
      <c r="B11" s="11" t="s">
        <v>82</v>
      </c>
      <c r="C11" s="6">
        <v>107015</v>
      </c>
      <c r="D11" s="7" t="s">
        <v>74</v>
      </c>
    </row>
    <row r="12" spans="1:4" ht="60.45" customHeight="1">
      <c r="A12" s="11" t="s">
        <v>83</v>
      </c>
      <c r="B12" s="11" t="s">
        <v>84</v>
      </c>
      <c r="C12" s="6">
        <v>72650</v>
      </c>
      <c r="D12" s="7" t="s">
        <v>85</v>
      </c>
    </row>
    <row r="13" spans="1:4" ht="60.45" customHeight="1">
      <c r="A13" s="11" t="s">
        <v>86</v>
      </c>
      <c r="B13" s="11" t="s">
        <v>87</v>
      </c>
      <c r="C13" s="6">
        <v>90000</v>
      </c>
      <c r="D13" s="7" t="s">
        <v>85</v>
      </c>
    </row>
    <row r="14" spans="1:4" ht="60.45" customHeight="1">
      <c r="A14" s="11" t="s">
        <v>88</v>
      </c>
      <c r="B14" s="11" t="s">
        <v>89</v>
      </c>
      <c r="C14" s="6">
        <v>90000</v>
      </c>
      <c r="D14" s="7" t="s">
        <v>85</v>
      </c>
    </row>
    <row r="15" spans="1:4" ht="60.45" customHeight="1">
      <c r="A15" s="11" t="s">
        <v>90</v>
      </c>
      <c r="B15" s="11" t="s">
        <v>91</v>
      </c>
      <c r="C15" s="6">
        <v>141450</v>
      </c>
      <c r="D15" s="7" t="s">
        <v>85</v>
      </c>
    </row>
    <row r="16" spans="1:4" ht="15" thickBot="1">
      <c r="A16" s="11"/>
      <c r="B16" s="12"/>
      <c r="C16" s="6"/>
      <c r="D16" s="5"/>
    </row>
    <row r="17" spans="1:4">
      <c r="A17" s="23" t="s">
        <v>6</v>
      </c>
      <c r="B17" s="24"/>
      <c r="C17" s="25">
        <f>SUM(C2:C16)</f>
        <v>1084322</v>
      </c>
      <c r="D17" s="26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topLeftCell="A184" workbookViewId="0">
      <selection activeCell="E192" sqref="E192"/>
    </sheetView>
  </sheetViews>
  <sheetFormatPr defaultColWidth="8.77734375" defaultRowHeight="14.4"/>
  <cols>
    <col min="1" max="1" width="18.77734375" style="17" customWidth="1"/>
    <col min="2" max="2" width="29.109375" style="13" customWidth="1"/>
    <col min="3" max="3" width="13.6640625" style="15" customWidth="1"/>
    <col min="4" max="4" width="13.77734375" style="13" customWidth="1"/>
    <col min="5" max="5" width="68" style="9" customWidth="1"/>
    <col min="6" max="6" width="11" bestFit="1" customWidth="1"/>
  </cols>
  <sheetData>
    <row r="1" spans="1:5">
      <c r="A1" s="50" t="s">
        <v>4</v>
      </c>
      <c r="B1" s="27" t="s">
        <v>3</v>
      </c>
      <c r="C1" s="30" t="s">
        <v>2</v>
      </c>
      <c r="D1" s="46" t="s">
        <v>11</v>
      </c>
      <c r="E1" s="27" t="s">
        <v>0</v>
      </c>
    </row>
    <row r="2" spans="1:5">
      <c r="A2" s="51">
        <v>41852.34375</v>
      </c>
      <c r="B2" s="29" t="s">
        <v>26</v>
      </c>
      <c r="C2" s="31">
        <v>50</v>
      </c>
      <c r="D2" s="29" t="s">
        <v>19</v>
      </c>
      <c r="E2" s="29" t="s">
        <v>21</v>
      </c>
    </row>
    <row r="3" spans="1:5">
      <c r="A3" s="51">
        <v>41852.36041666667</v>
      </c>
      <c r="B3" s="29" t="s">
        <v>92</v>
      </c>
      <c r="C3" s="31">
        <v>100</v>
      </c>
      <c r="D3" s="29" t="s">
        <v>16</v>
      </c>
      <c r="E3" s="29" t="s">
        <v>15</v>
      </c>
    </row>
    <row r="4" spans="1:5">
      <c r="A4" s="51">
        <v>41852.549305555556</v>
      </c>
      <c r="B4" s="29" t="s">
        <v>93</v>
      </c>
      <c r="C4" s="31">
        <v>500</v>
      </c>
      <c r="D4" s="29" t="s">
        <v>16</v>
      </c>
      <c r="E4" s="29" t="s">
        <v>30</v>
      </c>
    </row>
    <row r="5" spans="1:5">
      <c r="A5" s="51">
        <v>41852.75</v>
      </c>
      <c r="B5" s="29" t="s">
        <v>94</v>
      </c>
      <c r="C5" s="31">
        <v>100</v>
      </c>
      <c r="D5" s="29" t="s">
        <v>17</v>
      </c>
      <c r="E5" s="29" t="s">
        <v>21</v>
      </c>
    </row>
    <row r="6" spans="1:5">
      <c r="A6" s="51">
        <v>41853.394444444442</v>
      </c>
      <c r="B6" s="29" t="s">
        <v>95</v>
      </c>
      <c r="C6" s="31">
        <v>1500</v>
      </c>
      <c r="D6" s="29" t="s">
        <v>17</v>
      </c>
      <c r="E6" s="29" t="s">
        <v>27</v>
      </c>
    </row>
    <row r="7" spans="1:5">
      <c r="A7" s="51">
        <v>41853.484722222223</v>
      </c>
      <c r="B7" s="29" t="s">
        <v>96</v>
      </c>
      <c r="C7" s="31">
        <v>200</v>
      </c>
      <c r="D7" s="29" t="s">
        <v>18</v>
      </c>
      <c r="E7" s="29" t="s">
        <v>27</v>
      </c>
    </row>
    <row r="8" spans="1:5">
      <c r="A8" s="51">
        <v>41853.532638888886</v>
      </c>
      <c r="B8" s="29" t="s">
        <v>97</v>
      </c>
      <c r="C8" s="31">
        <v>500</v>
      </c>
      <c r="D8" s="29" t="s">
        <v>16</v>
      </c>
      <c r="E8" s="29" t="s">
        <v>21</v>
      </c>
    </row>
    <row r="9" spans="1:5">
      <c r="A9" s="51">
        <v>41853.540972222225</v>
      </c>
      <c r="B9" s="29" t="s">
        <v>98</v>
      </c>
      <c r="C9" s="31">
        <v>350</v>
      </c>
      <c r="D9" s="29" t="s">
        <v>40</v>
      </c>
      <c r="E9" s="29" t="s">
        <v>13</v>
      </c>
    </row>
    <row r="10" spans="1:5">
      <c r="A10" s="51">
        <v>41853.621527777781</v>
      </c>
      <c r="B10" s="29" t="s">
        <v>99</v>
      </c>
      <c r="C10" s="31">
        <v>2000</v>
      </c>
      <c r="D10" s="29" t="s">
        <v>17</v>
      </c>
      <c r="E10" s="29" t="s">
        <v>21</v>
      </c>
    </row>
    <row r="11" spans="1:5">
      <c r="A11" s="51">
        <v>41853.625</v>
      </c>
      <c r="B11" s="29" t="s">
        <v>100</v>
      </c>
      <c r="C11" s="31">
        <v>500</v>
      </c>
      <c r="D11" s="29" t="s">
        <v>16</v>
      </c>
      <c r="E11" s="29" t="s">
        <v>21</v>
      </c>
    </row>
    <row r="12" spans="1:5">
      <c r="A12" s="51">
        <v>41854.611111111109</v>
      </c>
      <c r="B12" s="29" t="s">
        <v>101</v>
      </c>
      <c r="C12" s="31">
        <v>1000</v>
      </c>
      <c r="D12" s="29" t="s">
        <v>17</v>
      </c>
      <c r="E12" s="29" t="s">
        <v>41</v>
      </c>
    </row>
    <row r="13" spans="1:5">
      <c r="A13" s="51">
        <v>41855</v>
      </c>
      <c r="B13" s="29" t="s">
        <v>102</v>
      </c>
      <c r="C13" s="31">
        <v>1000</v>
      </c>
      <c r="D13" s="29"/>
      <c r="E13" s="29" t="s">
        <v>21</v>
      </c>
    </row>
    <row r="14" spans="1:5">
      <c r="A14" s="51">
        <v>41855</v>
      </c>
      <c r="B14" s="29" t="s">
        <v>24</v>
      </c>
      <c r="C14" s="31">
        <v>2000</v>
      </c>
      <c r="D14" s="29"/>
      <c r="E14" s="29" t="s">
        <v>21</v>
      </c>
    </row>
    <row r="15" spans="1:5">
      <c r="A15" s="51">
        <v>41855.011111111111</v>
      </c>
      <c r="B15" s="29" t="s">
        <v>103</v>
      </c>
      <c r="C15" s="31">
        <v>500</v>
      </c>
      <c r="D15" s="29" t="s">
        <v>19</v>
      </c>
      <c r="E15" s="29" t="s">
        <v>21</v>
      </c>
    </row>
    <row r="16" spans="1:5">
      <c r="A16" s="51">
        <v>41855.426388888889</v>
      </c>
      <c r="B16" s="29" t="s">
        <v>93</v>
      </c>
      <c r="C16" s="31">
        <v>500</v>
      </c>
      <c r="D16" s="29" t="s">
        <v>17</v>
      </c>
      <c r="E16" s="29" t="s">
        <v>31</v>
      </c>
    </row>
    <row r="17" spans="1:5">
      <c r="A17" s="51">
        <v>41856.65625</v>
      </c>
      <c r="B17" s="29" t="s">
        <v>104</v>
      </c>
      <c r="C17" s="31">
        <v>2000</v>
      </c>
      <c r="D17" s="29" t="s">
        <v>16</v>
      </c>
      <c r="E17" s="29" t="s">
        <v>21</v>
      </c>
    </row>
    <row r="18" spans="1:5">
      <c r="A18" s="51">
        <v>41856.947222222225</v>
      </c>
      <c r="B18" s="29" t="s">
        <v>105</v>
      </c>
      <c r="C18" s="31">
        <v>3000</v>
      </c>
      <c r="D18" s="29" t="s">
        <v>17</v>
      </c>
      <c r="E18" s="29" t="s">
        <v>241</v>
      </c>
    </row>
    <row r="19" spans="1:5">
      <c r="A19" s="51">
        <v>41857</v>
      </c>
      <c r="B19" s="29" t="s">
        <v>106</v>
      </c>
      <c r="C19" s="31">
        <v>3000</v>
      </c>
      <c r="D19" s="29"/>
      <c r="E19" s="29" t="s">
        <v>21</v>
      </c>
    </row>
    <row r="20" spans="1:5">
      <c r="A20" s="51">
        <v>41857</v>
      </c>
      <c r="B20" s="29" t="s">
        <v>107</v>
      </c>
      <c r="C20" s="31">
        <v>6000</v>
      </c>
      <c r="D20" s="29"/>
      <c r="E20" s="29" t="s">
        <v>21</v>
      </c>
    </row>
    <row r="21" spans="1:5">
      <c r="A21" s="51">
        <v>41857</v>
      </c>
      <c r="B21" s="29" t="s">
        <v>56</v>
      </c>
      <c r="C21" s="31">
        <v>10795.08</v>
      </c>
      <c r="D21" s="29"/>
      <c r="E21" s="29" t="s">
        <v>21</v>
      </c>
    </row>
    <row r="22" spans="1:5">
      <c r="A22" s="51">
        <v>41857.395138888889</v>
      </c>
      <c r="B22" s="29" t="s">
        <v>98</v>
      </c>
      <c r="C22" s="31">
        <v>350</v>
      </c>
      <c r="D22" s="29" t="s">
        <v>20</v>
      </c>
      <c r="E22" s="29" t="s">
        <v>13</v>
      </c>
    </row>
    <row r="23" spans="1:5">
      <c r="A23" s="51">
        <v>41857.629166666666</v>
      </c>
      <c r="B23" s="29" t="s">
        <v>108</v>
      </c>
      <c r="C23" s="31">
        <v>1000</v>
      </c>
      <c r="D23" s="29" t="s">
        <v>16</v>
      </c>
      <c r="E23" s="29" t="s">
        <v>42</v>
      </c>
    </row>
    <row r="24" spans="1:5">
      <c r="A24" s="51">
        <v>41858</v>
      </c>
      <c r="B24" s="29" t="s">
        <v>57</v>
      </c>
      <c r="C24" s="31">
        <v>1000</v>
      </c>
      <c r="D24" s="29"/>
      <c r="E24" s="29" t="s">
        <v>21</v>
      </c>
    </row>
    <row r="25" spans="1:5">
      <c r="A25" s="51">
        <v>41858.470138888886</v>
      </c>
      <c r="B25" s="29" t="s">
        <v>109</v>
      </c>
      <c r="C25" s="31">
        <v>9000</v>
      </c>
      <c r="D25" s="29" t="s">
        <v>17</v>
      </c>
      <c r="E25" s="29" t="s">
        <v>27</v>
      </c>
    </row>
    <row r="26" spans="1:5">
      <c r="A26" s="51">
        <v>41858.569444444445</v>
      </c>
      <c r="B26" s="29" t="s">
        <v>110</v>
      </c>
      <c r="C26" s="31">
        <v>5000</v>
      </c>
      <c r="D26" s="29" t="s">
        <v>17</v>
      </c>
      <c r="E26" s="29" t="s">
        <v>21</v>
      </c>
    </row>
    <row r="27" spans="1:5">
      <c r="A27" s="51">
        <v>41859</v>
      </c>
      <c r="B27" s="29" t="s">
        <v>23</v>
      </c>
      <c r="C27" s="31">
        <v>1000</v>
      </c>
      <c r="D27" s="29"/>
      <c r="E27" s="29" t="s">
        <v>21</v>
      </c>
    </row>
    <row r="28" spans="1:5">
      <c r="A28" s="51">
        <v>41859.725694444445</v>
      </c>
      <c r="B28" s="29" t="s">
        <v>111</v>
      </c>
      <c r="C28" s="31">
        <v>1000</v>
      </c>
      <c r="D28" s="29" t="s">
        <v>17</v>
      </c>
      <c r="E28" s="29" t="s">
        <v>21</v>
      </c>
    </row>
    <row r="29" spans="1:5">
      <c r="A29" s="51">
        <v>41859.947222222225</v>
      </c>
      <c r="B29" s="29" t="s">
        <v>112</v>
      </c>
      <c r="C29" s="31">
        <v>220</v>
      </c>
      <c r="D29" s="29" t="s">
        <v>19</v>
      </c>
      <c r="E29" s="29" t="s">
        <v>21</v>
      </c>
    </row>
    <row r="30" spans="1:5">
      <c r="A30" s="51">
        <v>41860.47152777778</v>
      </c>
      <c r="B30" s="29" t="s">
        <v>113</v>
      </c>
      <c r="C30" s="31">
        <v>500</v>
      </c>
      <c r="D30" s="29" t="s">
        <v>16</v>
      </c>
      <c r="E30" s="29" t="s">
        <v>21</v>
      </c>
    </row>
    <row r="31" spans="1:5">
      <c r="A31" s="51">
        <v>41861.242361111108</v>
      </c>
      <c r="B31" s="29" t="s">
        <v>114</v>
      </c>
      <c r="C31" s="31">
        <v>1000</v>
      </c>
      <c r="D31" s="29" t="s">
        <v>17</v>
      </c>
      <c r="E31" s="29" t="s">
        <v>21</v>
      </c>
    </row>
    <row r="32" spans="1:5">
      <c r="A32" s="51">
        <v>41861.87777777778</v>
      </c>
      <c r="B32" s="29" t="s">
        <v>115</v>
      </c>
      <c r="C32" s="31">
        <v>5500</v>
      </c>
      <c r="D32" s="29" t="s">
        <v>17</v>
      </c>
      <c r="E32" s="29" t="s">
        <v>241</v>
      </c>
    </row>
    <row r="33" spans="1:5">
      <c r="A33" s="51">
        <v>41862</v>
      </c>
      <c r="B33" s="29" t="s">
        <v>24</v>
      </c>
      <c r="C33" s="31">
        <v>2000</v>
      </c>
      <c r="D33" s="29"/>
      <c r="E33" s="29" t="s">
        <v>21</v>
      </c>
    </row>
    <row r="34" spans="1:5">
      <c r="A34" s="51">
        <v>41862</v>
      </c>
      <c r="B34" s="29" t="s">
        <v>58</v>
      </c>
      <c r="C34" s="31">
        <v>6000</v>
      </c>
      <c r="D34" s="29"/>
      <c r="E34" s="29" t="s">
        <v>21</v>
      </c>
    </row>
    <row r="35" spans="1:5">
      <c r="A35" s="51">
        <v>41862.447916666664</v>
      </c>
      <c r="B35" s="29" t="s">
        <v>109</v>
      </c>
      <c r="C35" s="31">
        <v>6000</v>
      </c>
      <c r="D35" s="29" t="s">
        <v>17</v>
      </c>
      <c r="E35" s="29" t="s">
        <v>27</v>
      </c>
    </row>
    <row r="36" spans="1:5">
      <c r="A36" s="51">
        <v>41862.45208333333</v>
      </c>
      <c r="B36" s="29" t="s">
        <v>116</v>
      </c>
      <c r="C36" s="31">
        <v>5000</v>
      </c>
      <c r="D36" s="29" t="s">
        <v>17</v>
      </c>
      <c r="E36" s="29" t="s">
        <v>27</v>
      </c>
    </row>
    <row r="37" spans="1:5">
      <c r="A37" s="51">
        <v>41862.476388888892</v>
      </c>
      <c r="B37" s="29" t="s">
        <v>117</v>
      </c>
      <c r="C37" s="31">
        <v>500</v>
      </c>
      <c r="D37" s="29" t="s">
        <v>16</v>
      </c>
      <c r="E37" s="29" t="s">
        <v>21</v>
      </c>
    </row>
    <row r="38" spans="1:5">
      <c r="A38" s="51">
        <v>41862.509722222225</v>
      </c>
      <c r="B38" s="29" t="s">
        <v>118</v>
      </c>
      <c r="C38" s="31">
        <v>1500</v>
      </c>
      <c r="D38" s="29" t="s">
        <v>17</v>
      </c>
      <c r="E38" s="29" t="s">
        <v>42</v>
      </c>
    </row>
    <row r="39" spans="1:5">
      <c r="A39" s="51">
        <v>41862.614583333336</v>
      </c>
      <c r="B39" s="29" t="s">
        <v>119</v>
      </c>
      <c r="C39" s="31">
        <v>1000</v>
      </c>
      <c r="D39" s="29" t="s">
        <v>17</v>
      </c>
      <c r="E39" s="29" t="s">
        <v>33</v>
      </c>
    </row>
    <row r="40" spans="1:5">
      <c r="A40" s="51">
        <v>41862.618750000001</v>
      </c>
      <c r="B40" s="29" t="s">
        <v>120</v>
      </c>
      <c r="C40" s="31">
        <v>200</v>
      </c>
      <c r="D40" s="29" t="s">
        <v>17</v>
      </c>
      <c r="E40" s="29" t="s">
        <v>27</v>
      </c>
    </row>
    <row r="41" spans="1:5">
      <c r="A41" s="51">
        <v>41862.682638888888</v>
      </c>
      <c r="B41" s="29" t="s">
        <v>121</v>
      </c>
      <c r="C41" s="31">
        <v>500</v>
      </c>
      <c r="D41" s="29" t="s">
        <v>17</v>
      </c>
      <c r="E41" s="29" t="s">
        <v>21</v>
      </c>
    </row>
    <row r="42" spans="1:5">
      <c r="A42" s="51">
        <v>41863</v>
      </c>
      <c r="B42" s="29" t="s">
        <v>59</v>
      </c>
      <c r="C42" s="31">
        <v>30000</v>
      </c>
      <c r="D42" s="29"/>
      <c r="E42" s="29" t="s">
        <v>21</v>
      </c>
    </row>
    <row r="43" spans="1:5">
      <c r="A43" s="51">
        <v>41863.584722222222</v>
      </c>
      <c r="B43" s="29" t="s">
        <v>122</v>
      </c>
      <c r="C43" s="31">
        <v>200</v>
      </c>
      <c r="D43" s="29" t="s">
        <v>17</v>
      </c>
      <c r="E43" s="29" t="s">
        <v>21</v>
      </c>
    </row>
    <row r="44" spans="1:5">
      <c r="A44" s="51">
        <v>41863.595833333333</v>
      </c>
      <c r="B44" s="29" t="s">
        <v>123</v>
      </c>
      <c r="C44" s="31">
        <v>400</v>
      </c>
      <c r="D44" s="29" t="s">
        <v>17</v>
      </c>
      <c r="E44" s="29" t="s">
        <v>21</v>
      </c>
    </row>
    <row r="45" spans="1:5">
      <c r="A45" s="51">
        <v>41863.661111111112</v>
      </c>
      <c r="B45" s="29" t="s">
        <v>124</v>
      </c>
      <c r="C45" s="31">
        <v>5000</v>
      </c>
      <c r="D45" s="29" t="s">
        <v>17</v>
      </c>
      <c r="E45" s="29" t="s">
        <v>43</v>
      </c>
    </row>
    <row r="46" spans="1:5">
      <c r="A46" s="51">
        <v>41863.751388888886</v>
      </c>
      <c r="B46" s="29" t="s">
        <v>39</v>
      </c>
      <c r="C46" s="31">
        <v>100</v>
      </c>
      <c r="D46" s="29" t="s">
        <v>16</v>
      </c>
      <c r="E46" s="29" t="s">
        <v>21</v>
      </c>
    </row>
    <row r="47" spans="1:5">
      <c r="A47" s="51">
        <v>41864</v>
      </c>
      <c r="B47" s="29" t="s">
        <v>125</v>
      </c>
      <c r="C47" s="31">
        <v>300</v>
      </c>
      <c r="D47" s="29"/>
      <c r="E47" s="29" t="s">
        <v>21</v>
      </c>
    </row>
    <row r="48" spans="1:5">
      <c r="A48" s="51">
        <v>41864</v>
      </c>
      <c r="B48" s="29" t="s">
        <v>60</v>
      </c>
      <c r="C48" s="31">
        <v>10000</v>
      </c>
      <c r="D48" s="29"/>
      <c r="E48" s="29" t="s">
        <v>21</v>
      </c>
    </row>
    <row r="49" spans="1:5">
      <c r="A49" s="51">
        <v>41864.869444444441</v>
      </c>
      <c r="B49" s="29" t="s">
        <v>126</v>
      </c>
      <c r="C49" s="31">
        <v>850</v>
      </c>
      <c r="D49" s="29" t="s">
        <v>19</v>
      </c>
      <c r="E49" s="29" t="s">
        <v>21</v>
      </c>
    </row>
    <row r="50" spans="1:5">
      <c r="A50" s="51">
        <v>41865.954861111109</v>
      </c>
      <c r="B50" s="29" t="s">
        <v>127</v>
      </c>
      <c r="C50" s="31">
        <v>1000</v>
      </c>
      <c r="D50" s="29" t="s">
        <v>17</v>
      </c>
      <c r="E50" s="29" t="s">
        <v>44</v>
      </c>
    </row>
    <row r="51" spans="1:5">
      <c r="A51" s="51">
        <v>41866</v>
      </c>
      <c r="B51" s="29" t="s">
        <v>61</v>
      </c>
      <c r="C51" s="31">
        <v>50000</v>
      </c>
      <c r="D51" s="29"/>
      <c r="E51" s="29" t="s">
        <v>21</v>
      </c>
    </row>
    <row r="52" spans="1:5">
      <c r="A52" s="51">
        <v>41866</v>
      </c>
      <c r="B52" s="29" t="s">
        <v>128</v>
      </c>
      <c r="C52" s="31">
        <v>500</v>
      </c>
      <c r="D52" s="29" t="s">
        <v>17</v>
      </c>
      <c r="E52" s="29" t="s">
        <v>21</v>
      </c>
    </row>
    <row r="53" spans="1:5">
      <c r="A53" s="51">
        <v>41866.578472222223</v>
      </c>
      <c r="B53" s="29" t="s">
        <v>129</v>
      </c>
      <c r="C53" s="31">
        <v>500</v>
      </c>
      <c r="D53" s="29" t="s">
        <v>16</v>
      </c>
      <c r="E53" s="29" t="s">
        <v>21</v>
      </c>
    </row>
    <row r="54" spans="1:5">
      <c r="A54" s="51">
        <v>41866.579861111109</v>
      </c>
      <c r="B54" s="29" t="s">
        <v>130</v>
      </c>
      <c r="C54" s="31">
        <v>1000</v>
      </c>
      <c r="D54" s="29" t="s">
        <v>17</v>
      </c>
      <c r="E54" s="29" t="s">
        <v>44</v>
      </c>
    </row>
    <row r="55" spans="1:5">
      <c r="A55" s="51">
        <v>41866.626388888886</v>
      </c>
      <c r="B55" s="29" t="s">
        <v>131</v>
      </c>
      <c r="C55" s="31">
        <v>1740</v>
      </c>
      <c r="D55" s="29" t="s">
        <v>16</v>
      </c>
      <c r="E55" s="29" t="s">
        <v>21</v>
      </c>
    </row>
    <row r="56" spans="1:5">
      <c r="A56" s="51">
        <v>41866.686111111114</v>
      </c>
      <c r="B56" s="29" t="s">
        <v>132</v>
      </c>
      <c r="C56" s="31">
        <v>1000</v>
      </c>
      <c r="D56" s="29" t="s">
        <v>17</v>
      </c>
      <c r="E56" s="29" t="s">
        <v>21</v>
      </c>
    </row>
    <row r="57" spans="1:5">
      <c r="A57" s="51">
        <v>41866.713888888888</v>
      </c>
      <c r="B57" s="29" t="s">
        <v>133</v>
      </c>
      <c r="C57" s="31">
        <v>72000</v>
      </c>
      <c r="D57" s="29" t="s">
        <v>17</v>
      </c>
      <c r="E57" s="29" t="s">
        <v>240</v>
      </c>
    </row>
    <row r="58" spans="1:5">
      <c r="A58" s="51">
        <v>41866.75</v>
      </c>
      <c r="B58" s="29" t="s">
        <v>134</v>
      </c>
      <c r="C58" s="31">
        <v>100</v>
      </c>
      <c r="D58" s="29" t="s">
        <v>16</v>
      </c>
      <c r="E58" s="29" t="s">
        <v>21</v>
      </c>
    </row>
    <row r="59" spans="1:5">
      <c r="A59" s="51">
        <v>41866.75</v>
      </c>
      <c r="B59" s="29" t="s">
        <v>135</v>
      </c>
      <c r="C59" s="31">
        <v>5</v>
      </c>
      <c r="D59" s="29" t="s">
        <v>16</v>
      </c>
      <c r="E59" s="29" t="s">
        <v>21</v>
      </c>
    </row>
    <row r="60" spans="1:5">
      <c r="A60" s="51">
        <v>41866.979861111111</v>
      </c>
      <c r="B60" s="29" t="s">
        <v>136</v>
      </c>
      <c r="C60" s="31">
        <v>2100</v>
      </c>
      <c r="D60" s="29" t="s">
        <v>17</v>
      </c>
      <c r="E60" s="29" t="s">
        <v>45</v>
      </c>
    </row>
    <row r="61" spans="1:5">
      <c r="A61" s="51">
        <v>41866.982638888891</v>
      </c>
      <c r="B61" s="29" t="s">
        <v>136</v>
      </c>
      <c r="C61" s="31">
        <v>2000</v>
      </c>
      <c r="D61" s="29" t="s">
        <v>17</v>
      </c>
      <c r="E61" s="29" t="s">
        <v>46</v>
      </c>
    </row>
    <row r="62" spans="1:5">
      <c r="A62" s="51">
        <v>41867.625</v>
      </c>
      <c r="B62" s="29" t="s">
        <v>137</v>
      </c>
      <c r="C62" s="31">
        <v>100</v>
      </c>
      <c r="D62" s="29" t="s">
        <v>16</v>
      </c>
      <c r="E62" s="29" t="s">
        <v>21</v>
      </c>
    </row>
    <row r="63" spans="1:5">
      <c r="A63" s="51">
        <v>41867.934027777781</v>
      </c>
      <c r="B63" s="29" t="s">
        <v>38</v>
      </c>
      <c r="C63" s="31">
        <v>500</v>
      </c>
      <c r="D63" s="29" t="s">
        <v>16</v>
      </c>
      <c r="E63" s="29" t="s">
        <v>10</v>
      </c>
    </row>
    <row r="64" spans="1:5">
      <c r="A64" s="51">
        <v>41868</v>
      </c>
      <c r="B64" s="29" t="s">
        <v>138</v>
      </c>
      <c r="C64" s="31">
        <v>5000</v>
      </c>
      <c r="D64" s="29" t="s">
        <v>16</v>
      </c>
      <c r="E64" s="29" t="s">
        <v>21</v>
      </c>
    </row>
    <row r="65" spans="1:5">
      <c r="A65" s="51">
        <v>41869</v>
      </c>
      <c r="B65" s="29" t="s">
        <v>139</v>
      </c>
      <c r="C65" s="31">
        <v>500</v>
      </c>
      <c r="D65" s="29"/>
      <c r="E65" s="29" t="s">
        <v>21</v>
      </c>
    </row>
    <row r="66" spans="1:5">
      <c r="A66" s="51">
        <v>41869</v>
      </c>
      <c r="B66" s="29" t="s">
        <v>24</v>
      </c>
      <c r="C66" s="31">
        <v>1000</v>
      </c>
      <c r="D66" s="29"/>
      <c r="E66" s="29" t="s">
        <v>21</v>
      </c>
    </row>
    <row r="67" spans="1:5">
      <c r="A67" s="51">
        <v>41869</v>
      </c>
      <c r="B67" s="29" t="s">
        <v>23</v>
      </c>
      <c r="C67" s="31">
        <v>1000</v>
      </c>
      <c r="D67" s="29"/>
      <c r="E67" s="29" t="s">
        <v>21</v>
      </c>
    </row>
    <row r="68" spans="1:5">
      <c r="A68" s="51">
        <v>41869.075694444444</v>
      </c>
      <c r="B68" s="29" t="s">
        <v>140</v>
      </c>
      <c r="C68" s="31">
        <v>1000</v>
      </c>
      <c r="D68" s="29" t="s">
        <v>17</v>
      </c>
      <c r="E68" s="29" t="s">
        <v>21</v>
      </c>
    </row>
    <row r="69" spans="1:5">
      <c r="A69" s="51">
        <v>41869.416666666664</v>
      </c>
      <c r="B69" s="29" t="s">
        <v>141</v>
      </c>
      <c r="C69" s="31">
        <v>1000</v>
      </c>
      <c r="D69" s="29" t="s">
        <v>16</v>
      </c>
      <c r="E69" s="29" t="s">
        <v>21</v>
      </c>
    </row>
    <row r="70" spans="1:5">
      <c r="A70" s="51">
        <v>41869.625</v>
      </c>
      <c r="B70" s="29" t="s">
        <v>142</v>
      </c>
      <c r="C70" s="31">
        <v>100</v>
      </c>
      <c r="D70" s="29" t="s">
        <v>16</v>
      </c>
      <c r="E70" s="29" t="s">
        <v>21</v>
      </c>
    </row>
    <row r="71" spans="1:5">
      <c r="A71" s="51">
        <v>41869.875</v>
      </c>
      <c r="B71" s="29" t="s">
        <v>143</v>
      </c>
      <c r="C71" s="31">
        <v>500</v>
      </c>
      <c r="D71" s="29" t="s">
        <v>16</v>
      </c>
      <c r="E71" s="29" t="s">
        <v>21</v>
      </c>
    </row>
    <row r="72" spans="1:5">
      <c r="A72" s="51">
        <v>41870</v>
      </c>
      <c r="B72" s="29" t="s">
        <v>144</v>
      </c>
      <c r="C72" s="31">
        <v>200</v>
      </c>
      <c r="D72" s="29" t="s">
        <v>17</v>
      </c>
      <c r="E72" s="29" t="s">
        <v>21</v>
      </c>
    </row>
    <row r="73" spans="1:5">
      <c r="A73" s="51">
        <v>41870.576388888891</v>
      </c>
      <c r="B73" s="29" t="s">
        <v>14</v>
      </c>
      <c r="C73" s="31">
        <v>1</v>
      </c>
      <c r="D73" s="29" t="s">
        <v>17</v>
      </c>
      <c r="E73" s="29" t="s">
        <v>29</v>
      </c>
    </row>
    <row r="74" spans="1:5">
      <c r="A74" s="51">
        <v>41870.595833333333</v>
      </c>
      <c r="B74" s="29" t="s">
        <v>99</v>
      </c>
      <c r="C74" s="31">
        <v>2500</v>
      </c>
      <c r="D74" s="29" t="s">
        <v>17</v>
      </c>
      <c r="E74" s="29" t="s">
        <v>21</v>
      </c>
    </row>
    <row r="75" spans="1:5">
      <c r="A75" s="51">
        <v>41870.59652777778</v>
      </c>
      <c r="B75" s="29" t="s">
        <v>145</v>
      </c>
      <c r="C75" s="31">
        <v>200</v>
      </c>
      <c r="D75" s="29" t="s">
        <v>17</v>
      </c>
      <c r="E75" s="29" t="s">
        <v>21</v>
      </c>
    </row>
    <row r="76" spans="1:5">
      <c r="A76" s="51">
        <v>41870.597916666666</v>
      </c>
      <c r="B76" s="29" t="s">
        <v>14</v>
      </c>
      <c r="C76" s="31">
        <v>1</v>
      </c>
      <c r="D76" s="29" t="s">
        <v>17</v>
      </c>
      <c r="E76" s="29" t="s">
        <v>47</v>
      </c>
    </row>
    <row r="77" spans="1:5">
      <c r="A77" s="51">
        <v>41870.628472222219</v>
      </c>
      <c r="B77" s="29" t="s">
        <v>14</v>
      </c>
      <c r="C77" s="31">
        <v>1</v>
      </c>
      <c r="D77" s="29" t="s">
        <v>17</v>
      </c>
      <c r="E77" s="29" t="s">
        <v>29</v>
      </c>
    </row>
    <row r="78" spans="1:5">
      <c r="A78" s="51">
        <v>41870.63958333333</v>
      </c>
      <c r="B78" s="29" t="s">
        <v>14</v>
      </c>
      <c r="C78" s="31">
        <v>1</v>
      </c>
      <c r="D78" s="29" t="s">
        <v>17</v>
      </c>
      <c r="E78" s="29" t="s">
        <v>21</v>
      </c>
    </row>
    <row r="79" spans="1:5">
      <c r="A79" s="51">
        <v>41870.77847222222</v>
      </c>
      <c r="B79" s="29" t="s">
        <v>146</v>
      </c>
      <c r="C79" s="31">
        <v>500</v>
      </c>
      <c r="D79" s="29" t="s">
        <v>17</v>
      </c>
      <c r="E79" s="29" t="s">
        <v>21</v>
      </c>
    </row>
    <row r="80" spans="1:5">
      <c r="A80" s="51">
        <v>41871</v>
      </c>
      <c r="B80" s="29" t="s">
        <v>147</v>
      </c>
      <c r="C80" s="31">
        <v>3000</v>
      </c>
      <c r="D80" s="29"/>
      <c r="E80" s="29" t="s">
        <v>21</v>
      </c>
    </row>
    <row r="81" spans="1:5">
      <c r="A81" s="51">
        <v>41871</v>
      </c>
      <c r="B81" s="29" t="s">
        <v>147</v>
      </c>
      <c r="C81" s="31">
        <v>21000</v>
      </c>
      <c r="D81" s="29"/>
      <c r="E81" s="29" t="s">
        <v>21</v>
      </c>
    </row>
    <row r="82" spans="1:5">
      <c r="A82" s="51">
        <v>41871</v>
      </c>
      <c r="B82" s="29" t="s">
        <v>148</v>
      </c>
      <c r="C82" s="31">
        <v>5000</v>
      </c>
      <c r="D82" s="29"/>
      <c r="E82" s="29" t="s">
        <v>21</v>
      </c>
    </row>
    <row r="83" spans="1:5">
      <c r="A83" s="51">
        <v>41871.388888888891</v>
      </c>
      <c r="B83" s="29" t="s">
        <v>149</v>
      </c>
      <c r="C83" s="31">
        <v>1000</v>
      </c>
      <c r="D83" s="29" t="s">
        <v>19</v>
      </c>
      <c r="E83" s="29" t="s">
        <v>48</v>
      </c>
    </row>
    <row r="84" spans="1:5">
      <c r="A84" s="51">
        <v>41871.390972222223</v>
      </c>
      <c r="B84" s="29" t="s">
        <v>149</v>
      </c>
      <c r="C84" s="31">
        <v>1000</v>
      </c>
      <c r="D84" s="29" t="s">
        <v>19</v>
      </c>
      <c r="E84" s="29" t="s">
        <v>49</v>
      </c>
    </row>
    <row r="85" spans="1:5">
      <c r="A85" s="51">
        <v>41871.459027777775</v>
      </c>
      <c r="B85" s="29" t="s">
        <v>98</v>
      </c>
      <c r="C85" s="31">
        <v>650</v>
      </c>
      <c r="D85" s="29" t="s">
        <v>20</v>
      </c>
      <c r="E85" s="29" t="s">
        <v>13</v>
      </c>
    </row>
    <row r="86" spans="1:5">
      <c r="A86" s="51">
        <v>41871.665972222225</v>
      </c>
      <c r="B86" s="29" t="s">
        <v>14</v>
      </c>
      <c r="C86" s="31">
        <v>1</v>
      </c>
      <c r="D86" s="29" t="s">
        <v>17</v>
      </c>
      <c r="E86" s="29" t="s">
        <v>22</v>
      </c>
    </row>
    <row r="87" spans="1:5">
      <c r="A87" s="51">
        <v>41871.75</v>
      </c>
      <c r="B87" s="29" t="s">
        <v>150</v>
      </c>
      <c r="C87" s="31">
        <v>200</v>
      </c>
      <c r="D87" s="29" t="s">
        <v>17</v>
      </c>
      <c r="E87" s="29" t="s">
        <v>21</v>
      </c>
    </row>
    <row r="88" spans="1:5">
      <c r="A88" s="51">
        <v>41872</v>
      </c>
      <c r="B88" s="29" t="s">
        <v>151</v>
      </c>
      <c r="C88" s="31">
        <v>1000</v>
      </c>
      <c r="D88" s="29"/>
      <c r="E88" s="29" t="s">
        <v>241</v>
      </c>
    </row>
    <row r="89" spans="1:5">
      <c r="A89" s="51">
        <v>41872.097222222219</v>
      </c>
      <c r="B89" s="29" t="s">
        <v>37</v>
      </c>
      <c r="C89" s="31">
        <v>21000</v>
      </c>
      <c r="D89" s="29" t="s">
        <v>17</v>
      </c>
      <c r="E89" s="29" t="s">
        <v>21</v>
      </c>
    </row>
    <row r="90" spans="1:5">
      <c r="A90" s="51">
        <v>41872.48333333333</v>
      </c>
      <c r="B90" s="29" t="s">
        <v>152</v>
      </c>
      <c r="C90" s="31">
        <v>400</v>
      </c>
      <c r="D90" s="29" t="s">
        <v>17</v>
      </c>
      <c r="E90" s="29" t="s">
        <v>30</v>
      </c>
    </row>
    <row r="91" spans="1:5">
      <c r="A91" s="51">
        <v>41872.538194444445</v>
      </c>
      <c r="B91" s="29" t="s">
        <v>153</v>
      </c>
      <c r="C91" s="31">
        <v>100</v>
      </c>
      <c r="D91" s="29" t="s">
        <v>17</v>
      </c>
      <c r="E91" s="29" t="s">
        <v>21</v>
      </c>
    </row>
    <row r="92" spans="1:5">
      <c r="A92" s="51">
        <v>41872.949999999997</v>
      </c>
      <c r="B92" s="29" t="s">
        <v>154</v>
      </c>
      <c r="C92" s="31">
        <v>3000</v>
      </c>
      <c r="D92" s="29" t="s">
        <v>16</v>
      </c>
      <c r="E92" s="29" t="s">
        <v>21</v>
      </c>
    </row>
    <row r="93" spans="1:5">
      <c r="A93" s="51">
        <v>41872.980555555558</v>
      </c>
      <c r="B93" s="29" t="s">
        <v>155</v>
      </c>
      <c r="C93" s="31">
        <v>500</v>
      </c>
      <c r="D93" s="29" t="s">
        <v>20</v>
      </c>
      <c r="E93" s="29" t="s">
        <v>21</v>
      </c>
    </row>
    <row r="94" spans="1:5">
      <c r="A94" s="51">
        <v>41872.982638888891</v>
      </c>
      <c r="B94" s="29" t="s">
        <v>155</v>
      </c>
      <c r="C94" s="31">
        <v>500</v>
      </c>
      <c r="D94" s="29" t="s">
        <v>20</v>
      </c>
      <c r="E94" s="29" t="s">
        <v>21</v>
      </c>
    </row>
    <row r="95" spans="1:5">
      <c r="A95" s="51">
        <v>41873</v>
      </c>
      <c r="B95" s="29" t="s">
        <v>156</v>
      </c>
      <c r="C95" s="31">
        <v>100</v>
      </c>
      <c r="D95" s="29"/>
      <c r="E95" s="29" t="s">
        <v>21</v>
      </c>
    </row>
    <row r="96" spans="1:5">
      <c r="A96" s="51">
        <v>41873</v>
      </c>
      <c r="B96" s="29" t="s">
        <v>157</v>
      </c>
      <c r="C96" s="31">
        <v>3000</v>
      </c>
      <c r="D96" s="29"/>
      <c r="E96" s="29" t="s">
        <v>21</v>
      </c>
    </row>
    <row r="97" spans="1:5">
      <c r="A97" s="51">
        <v>41873</v>
      </c>
      <c r="B97" s="29" t="s">
        <v>35</v>
      </c>
      <c r="C97" s="31">
        <v>120000</v>
      </c>
      <c r="D97" s="29"/>
      <c r="E97" s="29" t="s">
        <v>21</v>
      </c>
    </row>
    <row r="98" spans="1:5">
      <c r="A98" s="51">
        <v>41873.447222222225</v>
      </c>
      <c r="B98" s="29" t="s">
        <v>158</v>
      </c>
      <c r="C98" s="31">
        <v>3000</v>
      </c>
      <c r="D98" s="29" t="s">
        <v>17</v>
      </c>
      <c r="E98" s="29" t="s">
        <v>241</v>
      </c>
    </row>
    <row r="99" spans="1:5">
      <c r="A99" s="51">
        <v>41873.620833333334</v>
      </c>
      <c r="B99" s="29" t="s">
        <v>159</v>
      </c>
      <c r="C99" s="31">
        <v>1000</v>
      </c>
      <c r="D99" s="29" t="s">
        <v>17</v>
      </c>
      <c r="E99" s="29" t="s">
        <v>241</v>
      </c>
    </row>
    <row r="100" spans="1:5">
      <c r="A100" s="51">
        <v>41873.698611111111</v>
      </c>
      <c r="B100" s="29" t="s">
        <v>160</v>
      </c>
      <c r="C100" s="31">
        <v>500</v>
      </c>
      <c r="D100" s="29" t="s">
        <v>17</v>
      </c>
      <c r="E100" s="29" t="s">
        <v>21</v>
      </c>
    </row>
    <row r="101" spans="1:5">
      <c r="A101" s="51">
        <v>41873.88958333333</v>
      </c>
      <c r="B101" s="29" t="s">
        <v>161</v>
      </c>
      <c r="C101" s="31">
        <v>4700</v>
      </c>
      <c r="D101" s="29" t="s">
        <v>17</v>
      </c>
      <c r="E101" s="29" t="s">
        <v>21</v>
      </c>
    </row>
    <row r="102" spans="1:5">
      <c r="A102" s="51">
        <v>41874.09097222222</v>
      </c>
      <c r="B102" s="29" t="s">
        <v>162</v>
      </c>
      <c r="C102" s="31">
        <v>3000</v>
      </c>
      <c r="D102" s="29" t="s">
        <v>17</v>
      </c>
      <c r="E102" s="29" t="s">
        <v>21</v>
      </c>
    </row>
    <row r="103" spans="1:5">
      <c r="A103" s="51">
        <v>41874.25</v>
      </c>
      <c r="B103" s="29" t="s">
        <v>163</v>
      </c>
      <c r="C103" s="31">
        <v>1000</v>
      </c>
      <c r="D103" s="29" t="s">
        <v>17</v>
      </c>
      <c r="E103" s="29" t="s">
        <v>21</v>
      </c>
    </row>
    <row r="104" spans="1:5">
      <c r="A104" s="51">
        <v>41874.549305555556</v>
      </c>
      <c r="B104" s="29" t="s">
        <v>164</v>
      </c>
      <c r="C104" s="31">
        <v>500</v>
      </c>
      <c r="D104" s="29" t="s">
        <v>19</v>
      </c>
      <c r="E104" s="29" t="s">
        <v>21</v>
      </c>
    </row>
    <row r="105" spans="1:5">
      <c r="A105" s="51">
        <v>41874.720833333333</v>
      </c>
      <c r="B105" s="29" t="s">
        <v>165</v>
      </c>
      <c r="C105" s="31">
        <v>650</v>
      </c>
      <c r="D105" s="29" t="s">
        <v>40</v>
      </c>
      <c r="E105" s="29" t="s">
        <v>240</v>
      </c>
    </row>
    <row r="106" spans="1:5">
      <c r="A106" s="51">
        <v>41875.484722222223</v>
      </c>
      <c r="B106" s="29" t="s">
        <v>166</v>
      </c>
      <c r="C106" s="31">
        <v>500</v>
      </c>
      <c r="D106" s="29" t="s">
        <v>16</v>
      </c>
      <c r="E106" s="29" t="s">
        <v>241</v>
      </c>
    </row>
    <row r="107" spans="1:5">
      <c r="A107" s="51">
        <v>41875.536111111112</v>
      </c>
      <c r="B107" s="29" t="s">
        <v>167</v>
      </c>
      <c r="C107" s="31">
        <v>1000</v>
      </c>
      <c r="D107" s="29" t="s">
        <v>19</v>
      </c>
      <c r="E107" s="29" t="s">
        <v>21</v>
      </c>
    </row>
    <row r="108" spans="1:5">
      <c r="A108" s="51">
        <v>41875.920138888891</v>
      </c>
      <c r="B108" s="29" t="s">
        <v>168</v>
      </c>
      <c r="C108" s="31">
        <v>200</v>
      </c>
      <c r="D108" s="29" t="s">
        <v>19</v>
      </c>
      <c r="E108" s="29" t="s">
        <v>21</v>
      </c>
    </row>
    <row r="109" spans="1:5">
      <c r="A109" s="51">
        <v>41876</v>
      </c>
      <c r="B109" s="29" t="s">
        <v>169</v>
      </c>
      <c r="C109" s="31">
        <v>1000</v>
      </c>
      <c r="D109" s="29"/>
      <c r="E109" s="29" t="s">
        <v>21</v>
      </c>
    </row>
    <row r="110" spans="1:5">
      <c r="A110" s="51">
        <v>41876</v>
      </c>
      <c r="B110" s="29" t="s">
        <v>24</v>
      </c>
      <c r="C110" s="31">
        <v>1000</v>
      </c>
      <c r="D110" s="29"/>
      <c r="E110" s="29" t="s">
        <v>21</v>
      </c>
    </row>
    <row r="111" spans="1:5">
      <c r="A111" s="51">
        <v>41876</v>
      </c>
      <c r="B111" s="29" t="s">
        <v>170</v>
      </c>
      <c r="C111" s="31">
        <v>50000</v>
      </c>
      <c r="D111" s="29"/>
      <c r="E111" s="29" t="s">
        <v>21</v>
      </c>
    </row>
    <row r="112" spans="1:5">
      <c r="A112" s="51">
        <v>41876.124305555553</v>
      </c>
      <c r="B112" s="29" t="s">
        <v>171</v>
      </c>
      <c r="C112" s="31">
        <v>360</v>
      </c>
      <c r="D112" s="29" t="s">
        <v>19</v>
      </c>
      <c r="E112" s="29" t="s">
        <v>21</v>
      </c>
    </row>
    <row r="113" spans="1:5">
      <c r="A113" s="51">
        <v>41876.509027777778</v>
      </c>
      <c r="B113" s="29" t="s">
        <v>172</v>
      </c>
      <c r="C113" s="31">
        <v>1000</v>
      </c>
      <c r="D113" s="29" t="s">
        <v>16</v>
      </c>
      <c r="E113" s="29" t="s">
        <v>21</v>
      </c>
    </row>
    <row r="114" spans="1:5">
      <c r="A114" s="51">
        <v>41876.739583333336</v>
      </c>
      <c r="B114" s="29" t="s">
        <v>173</v>
      </c>
      <c r="C114" s="31">
        <v>200</v>
      </c>
      <c r="D114" s="29" t="s">
        <v>17</v>
      </c>
      <c r="E114" s="29" t="s">
        <v>21</v>
      </c>
    </row>
    <row r="115" spans="1:5">
      <c r="A115" s="51">
        <v>41876.741666666669</v>
      </c>
      <c r="B115" s="29" t="s">
        <v>174</v>
      </c>
      <c r="C115" s="31">
        <v>3000</v>
      </c>
      <c r="D115" s="29" t="s">
        <v>17</v>
      </c>
      <c r="E115" s="29" t="s">
        <v>21</v>
      </c>
    </row>
    <row r="116" spans="1:5">
      <c r="A116" s="51">
        <v>41876.795138888891</v>
      </c>
      <c r="B116" s="29" t="s">
        <v>175</v>
      </c>
      <c r="C116" s="31">
        <v>10000</v>
      </c>
      <c r="D116" s="29" t="s">
        <v>16</v>
      </c>
      <c r="E116" s="29" t="s">
        <v>21</v>
      </c>
    </row>
    <row r="117" spans="1:5">
      <c r="A117" s="51">
        <v>41876.800694444442</v>
      </c>
      <c r="B117" s="29" t="s">
        <v>175</v>
      </c>
      <c r="C117" s="31">
        <v>10000</v>
      </c>
      <c r="D117" s="29" t="s">
        <v>16</v>
      </c>
      <c r="E117" s="29" t="s">
        <v>50</v>
      </c>
    </row>
    <row r="118" spans="1:5">
      <c r="A118" s="51">
        <v>41877</v>
      </c>
      <c r="B118" s="29" t="s">
        <v>176</v>
      </c>
      <c r="C118" s="31">
        <v>5000</v>
      </c>
      <c r="D118" s="29"/>
      <c r="E118" s="29" t="s">
        <v>21</v>
      </c>
    </row>
    <row r="119" spans="1:5">
      <c r="A119" s="51">
        <v>41877.398611111108</v>
      </c>
      <c r="B119" s="29" t="s">
        <v>177</v>
      </c>
      <c r="C119" s="31">
        <v>3000</v>
      </c>
      <c r="D119" s="29" t="s">
        <v>17</v>
      </c>
      <c r="E119" s="29" t="s">
        <v>21</v>
      </c>
    </row>
    <row r="120" spans="1:5">
      <c r="A120" s="51">
        <v>41877.508333333331</v>
      </c>
      <c r="B120" s="29" t="s">
        <v>178</v>
      </c>
      <c r="C120" s="31">
        <v>1000</v>
      </c>
      <c r="D120" s="29" t="s">
        <v>16</v>
      </c>
      <c r="E120" s="29" t="s">
        <v>241</v>
      </c>
    </row>
    <row r="121" spans="1:5">
      <c r="A121" s="51">
        <v>41877.585416666669</v>
      </c>
      <c r="B121" s="29" t="s">
        <v>179</v>
      </c>
      <c r="C121" s="31">
        <v>1000</v>
      </c>
      <c r="D121" s="29" t="s">
        <v>16</v>
      </c>
      <c r="E121" s="29" t="s">
        <v>21</v>
      </c>
    </row>
    <row r="122" spans="1:5">
      <c r="A122" s="51">
        <v>41877.634027777778</v>
      </c>
      <c r="B122" s="29" t="s">
        <v>180</v>
      </c>
      <c r="C122" s="31">
        <v>500</v>
      </c>
      <c r="D122" s="29" t="s">
        <v>17</v>
      </c>
      <c r="E122" s="29" t="s">
        <v>21</v>
      </c>
    </row>
    <row r="123" spans="1:5">
      <c r="A123" s="51">
        <v>41877.660416666666</v>
      </c>
      <c r="B123" s="29" t="s">
        <v>181</v>
      </c>
      <c r="C123" s="31">
        <v>10000</v>
      </c>
      <c r="D123" s="29" t="s">
        <v>17</v>
      </c>
      <c r="E123" s="29" t="s">
        <v>21</v>
      </c>
    </row>
    <row r="124" spans="1:5">
      <c r="A124" s="51">
        <v>41877.693055555559</v>
      </c>
      <c r="B124" s="29" t="s">
        <v>182</v>
      </c>
      <c r="C124" s="31">
        <v>1000</v>
      </c>
      <c r="D124" s="29" t="s">
        <v>17</v>
      </c>
      <c r="E124" s="29" t="s">
        <v>241</v>
      </c>
    </row>
    <row r="125" spans="1:5">
      <c r="A125" s="51">
        <v>41877.694444444445</v>
      </c>
      <c r="B125" s="29" t="s">
        <v>99</v>
      </c>
      <c r="C125" s="31">
        <v>5000</v>
      </c>
      <c r="D125" s="29" t="s">
        <v>17</v>
      </c>
      <c r="E125" s="29" t="s">
        <v>21</v>
      </c>
    </row>
    <row r="126" spans="1:5">
      <c r="A126" s="51">
        <v>41877.770833333336</v>
      </c>
      <c r="B126" s="29" t="s">
        <v>183</v>
      </c>
      <c r="C126" s="31">
        <v>500</v>
      </c>
      <c r="D126" s="29" t="s">
        <v>16</v>
      </c>
      <c r="E126" s="29" t="s">
        <v>21</v>
      </c>
    </row>
    <row r="127" spans="1:5">
      <c r="A127" s="51">
        <v>41877.804166666669</v>
      </c>
      <c r="B127" s="29" t="s">
        <v>98</v>
      </c>
      <c r="C127" s="31">
        <v>500</v>
      </c>
      <c r="D127" s="29" t="s">
        <v>20</v>
      </c>
      <c r="E127" s="29" t="s">
        <v>13</v>
      </c>
    </row>
    <row r="128" spans="1:5">
      <c r="A128" s="51">
        <v>41877.868055555555</v>
      </c>
      <c r="B128" s="29" t="s">
        <v>184</v>
      </c>
      <c r="C128" s="31">
        <v>1000</v>
      </c>
      <c r="D128" s="29" t="s">
        <v>17</v>
      </c>
      <c r="E128" s="29" t="s">
        <v>21</v>
      </c>
    </row>
    <row r="129" spans="1:5">
      <c r="A129" s="51">
        <v>41878.007638888892</v>
      </c>
      <c r="B129" s="29" t="s">
        <v>185</v>
      </c>
      <c r="C129" s="31">
        <v>800</v>
      </c>
      <c r="D129" s="29" t="s">
        <v>17</v>
      </c>
      <c r="E129" s="29" t="s">
        <v>21</v>
      </c>
    </row>
    <row r="130" spans="1:5">
      <c r="A130" s="51">
        <v>41878.024305555555</v>
      </c>
      <c r="B130" s="29" t="s">
        <v>186</v>
      </c>
      <c r="C130" s="31">
        <v>500</v>
      </c>
      <c r="D130" s="29" t="s">
        <v>16</v>
      </c>
      <c r="E130" s="29" t="s">
        <v>21</v>
      </c>
    </row>
    <row r="131" spans="1:5">
      <c r="A131" s="51">
        <v>41878.025000000001</v>
      </c>
      <c r="B131" s="29" t="s">
        <v>187</v>
      </c>
      <c r="C131" s="31">
        <v>650</v>
      </c>
      <c r="D131" s="29" t="s">
        <v>19</v>
      </c>
      <c r="E131" s="29" t="s">
        <v>21</v>
      </c>
    </row>
    <row r="132" spans="1:5">
      <c r="A132" s="51">
        <v>41878.063194444447</v>
      </c>
      <c r="B132" s="29" t="s">
        <v>188</v>
      </c>
      <c r="C132" s="31">
        <v>4000</v>
      </c>
      <c r="D132" s="29" t="s">
        <v>17</v>
      </c>
      <c r="E132" s="29" t="s">
        <v>21</v>
      </c>
    </row>
    <row r="133" spans="1:5">
      <c r="A133" s="51">
        <v>41878.408333333333</v>
      </c>
      <c r="B133" s="29" t="s">
        <v>189</v>
      </c>
      <c r="C133" s="31">
        <v>200</v>
      </c>
      <c r="D133" s="29" t="s">
        <v>17</v>
      </c>
      <c r="E133" s="29" t="s">
        <v>21</v>
      </c>
    </row>
    <row r="134" spans="1:5">
      <c r="A134" s="51">
        <v>41878.461805555555</v>
      </c>
      <c r="B134" s="29" t="s">
        <v>190</v>
      </c>
      <c r="C134" s="31">
        <v>1000</v>
      </c>
      <c r="D134" s="29" t="s">
        <v>16</v>
      </c>
      <c r="E134" s="29" t="s">
        <v>51</v>
      </c>
    </row>
    <row r="135" spans="1:5">
      <c r="A135" s="51">
        <v>41878.477777777778</v>
      </c>
      <c r="B135" s="29" t="s">
        <v>191</v>
      </c>
      <c r="C135" s="31">
        <v>1000</v>
      </c>
      <c r="D135" s="29" t="s">
        <v>16</v>
      </c>
      <c r="E135" s="29" t="s">
        <v>21</v>
      </c>
    </row>
    <row r="136" spans="1:5">
      <c r="A136" s="51">
        <v>41878.481944444444</v>
      </c>
      <c r="B136" s="29" t="s">
        <v>192</v>
      </c>
      <c r="C136" s="31">
        <v>200</v>
      </c>
      <c r="D136" s="29" t="s">
        <v>17</v>
      </c>
      <c r="E136" s="29" t="s">
        <v>21</v>
      </c>
    </row>
    <row r="137" spans="1:5">
      <c r="A137" s="51">
        <v>41878.494444444441</v>
      </c>
      <c r="B137" s="29" t="s">
        <v>193</v>
      </c>
      <c r="C137" s="31">
        <v>1000</v>
      </c>
      <c r="D137" s="29" t="s">
        <v>17</v>
      </c>
      <c r="E137" s="29" t="s">
        <v>21</v>
      </c>
    </row>
    <row r="138" spans="1:5">
      <c r="A138" s="51">
        <v>41878.51666666667</v>
      </c>
      <c r="B138" s="29" t="s">
        <v>194</v>
      </c>
      <c r="C138" s="31">
        <v>500</v>
      </c>
      <c r="D138" s="29" t="s">
        <v>17</v>
      </c>
      <c r="E138" s="29" t="s">
        <v>21</v>
      </c>
    </row>
    <row r="139" spans="1:5">
      <c r="A139" s="51">
        <v>41878.529166666667</v>
      </c>
      <c r="B139" s="29" t="s">
        <v>195</v>
      </c>
      <c r="C139" s="31">
        <v>500</v>
      </c>
      <c r="D139" s="29" t="s">
        <v>17</v>
      </c>
      <c r="E139" s="29" t="s">
        <v>21</v>
      </c>
    </row>
    <row r="140" spans="1:5">
      <c r="A140" s="51">
        <v>41878.605555555558</v>
      </c>
      <c r="B140" s="29" t="s">
        <v>196</v>
      </c>
      <c r="C140" s="31">
        <v>1000</v>
      </c>
      <c r="D140" s="29" t="s">
        <v>17</v>
      </c>
      <c r="E140" s="29" t="s">
        <v>21</v>
      </c>
    </row>
    <row r="141" spans="1:5">
      <c r="A141" s="51">
        <v>41878.614583333336</v>
      </c>
      <c r="B141" s="29" t="s">
        <v>197</v>
      </c>
      <c r="C141" s="31">
        <v>1000</v>
      </c>
      <c r="D141" s="29" t="s">
        <v>17</v>
      </c>
      <c r="E141" s="29" t="s">
        <v>241</v>
      </c>
    </row>
    <row r="142" spans="1:5">
      <c r="A142" s="51">
        <v>41878.625</v>
      </c>
      <c r="B142" s="29" t="s">
        <v>198</v>
      </c>
      <c r="C142" s="31">
        <v>1000</v>
      </c>
      <c r="D142" s="29" t="s">
        <v>16</v>
      </c>
      <c r="E142" s="29" t="s">
        <v>21</v>
      </c>
    </row>
    <row r="143" spans="1:5">
      <c r="A143" s="51">
        <v>41878.727083333331</v>
      </c>
      <c r="B143" s="29" t="s">
        <v>199</v>
      </c>
      <c r="C143" s="31">
        <v>2000</v>
      </c>
      <c r="D143" s="29" t="s">
        <v>18</v>
      </c>
      <c r="E143" s="29" t="s">
        <v>21</v>
      </c>
    </row>
    <row r="144" spans="1:5">
      <c r="A144" s="51">
        <v>41878.738194444442</v>
      </c>
      <c r="B144" s="29" t="s">
        <v>199</v>
      </c>
      <c r="C144" s="31">
        <v>3500</v>
      </c>
      <c r="D144" s="29" t="s">
        <v>18</v>
      </c>
      <c r="E144" s="29" t="s">
        <v>21</v>
      </c>
    </row>
    <row r="145" spans="1:5">
      <c r="A145" s="51">
        <v>41878.747916666667</v>
      </c>
      <c r="B145" s="29" t="s">
        <v>200</v>
      </c>
      <c r="C145" s="31">
        <v>1000</v>
      </c>
      <c r="D145" s="29" t="s">
        <v>17</v>
      </c>
      <c r="E145" s="29" t="s">
        <v>21</v>
      </c>
    </row>
    <row r="146" spans="1:5">
      <c r="A146" s="51">
        <v>41878.761111111111</v>
      </c>
      <c r="B146" s="29" t="s">
        <v>201</v>
      </c>
      <c r="C146" s="31">
        <v>3000</v>
      </c>
      <c r="D146" s="29" t="s">
        <v>17</v>
      </c>
      <c r="E146" s="29" t="s">
        <v>28</v>
      </c>
    </row>
    <row r="147" spans="1:5">
      <c r="A147" s="51">
        <v>41878.877083333333</v>
      </c>
      <c r="B147" s="29" t="s">
        <v>202</v>
      </c>
      <c r="C147" s="31">
        <v>500</v>
      </c>
      <c r="D147" s="29" t="s">
        <v>16</v>
      </c>
      <c r="E147" s="29" t="s">
        <v>21</v>
      </c>
    </row>
    <row r="148" spans="1:5">
      <c r="A148" s="51">
        <v>41879</v>
      </c>
      <c r="B148" s="29" t="s">
        <v>102</v>
      </c>
      <c r="C148" s="31">
        <v>1000</v>
      </c>
      <c r="D148" s="29"/>
      <c r="E148" s="29" t="s">
        <v>21</v>
      </c>
    </row>
    <row r="149" spans="1:5">
      <c r="A149" s="51">
        <v>41879</v>
      </c>
      <c r="B149" s="29" t="s">
        <v>203</v>
      </c>
      <c r="C149" s="31">
        <v>3500</v>
      </c>
      <c r="D149" s="29"/>
      <c r="E149" s="29" t="s">
        <v>21</v>
      </c>
    </row>
    <row r="150" spans="1:5">
      <c r="A150" s="51">
        <v>41879.003472222219</v>
      </c>
      <c r="B150" s="29" t="s">
        <v>204</v>
      </c>
      <c r="C150" s="31">
        <v>1000</v>
      </c>
      <c r="D150" s="29" t="s">
        <v>17</v>
      </c>
      <c r="E150" s="29" t="s">
        <v>28</v>
      </c>
    </row>
    <row r="151" spans="1:5">
      <c r="A151" s="51">
        <v>41879.127083333333</v>
      </c>
      <c r="B151" s="29" t="s">
        <v>205</v>
      </c>
      <c r="C151" s="31">
        <v>3000</v>
      </c>
      <c r="D151" s="29" t="s">
        <v>16</v>
      </c>
      <c r="E151" s="29" t="s">
        <v>21</v>
      </c>
    </row>
    <row r="152" spans="1:5">
      <c r="A152" s="51">
        <v>41879.25</v>
      </c>
      <c r="B152" s="29" t="s">
        <v>206</v>
      </c>
      <c r="C152" s="31">
        <v>1000</v>
      </c>
      <c r="D152" s="29" t="s">
        <v>16</v>
      </c>
      <c r="E152" s="29" t="s">
        <v>21</v>
      </c>
    </row>
    <row r="153" spans="1:5">
      <c r="A153" s="51">
        <v>41879.496527777781</v>
      </c>
      <c r="B153" s="29" t="s">
        <v>207</v>
      </c>
      <c r="C153" s="31">
        <v>500</v>
      </c>
      <c r="D153" s="29" t="s">
        <v>16</v>
      </c>
      <c r="E153" s="29" t="s">
        <v>21</v>
      </c>
    </row>
    <row r="154" spans="1:5">
      <c r="A154" s="51">
        <v>41879.613194444442</v>
      </c>
      <c r="B154" s="29" t="s">
        <v>208</v>
      </c>
      <c r="C154" s="31">
        <v>100</v>
      </c>
      <c r="D154" s="29" t="s">
        <v>17</v>
      </c>
      <c r="E154" s="29" t="s">
        <v>21</v>
      </c>
    </row>
    <row r="155" spans="1:5">
      <c r="A155" s="51">
        <v>41879.620138888888</v>
      </c>
      <c r="B155" s="29" t="s">
        <v>209</v>
      </c>
      <c r="C155" s="31">
        <v>1000</v>
      </c>
      <c r="D155" s="29" t="s">
        <v>19</v>
      </c>
      <c r="E155" s="29" t="s">
        <v>48</v>
      </c>
    </row>
    <row r="156" spans="1:5">
      <c r="A156" s="51">
        <v>41879.620833333334</v>
      </c>
      <c r="B156" s="29" t="s">
        <v>209</v>
      </c>
      <c r="C156" s="31">
        <v>500</v>
      </c>
      <c r="D156" s="29" t="s">
        <v>19</v>
      </c>
      <c r="E156" s="29" t="s">
        <v>47</v>
      </c>
    </row>
    <row r="157" spans="1:5">
      <c r="A157" s="51">
        <v>41879.622916666667</v>
      </c>
      <c r="B157" s="29" t="s">
        <v>209</v>
      </c>
      <c r="C157" s="31">
        <v>1000</v>
      </c>
      <c r="D157" s="29" t="s">
        <v>19</v>
      </c>
      <c r="E157" s="29" t="s">
        <v>32</v>
      </c>
    </row>
    <row r="158" spans="1:5">
      <c r="A158" s="51">
        <v>41879.691666666666</v>
      </c>
      <c r="B158" s="29" t="s">
        <v>210</v>
      </c>
      <c r="C158" s="31">
        <v>500</v>
      </c>
      <c r="D158" s="29" t="s">
        <v>16</v>
      </c>
      <c r="E158" s="29" t="s">
        <v>21</v>
      </c>
    </row>
    <row r="159" spans="1:5">
      <c r="A159" s="51">
        <v>41879.959027777775</v>
      </c>
      <c r="B159" s="29" t="s">
        <v>211</v>
      </c>
      <c r="C159" s="31">
        <v>1000</v>
      </c>
      <c r="D159" s="29" t="s">
        <v>17</v>
      </c>
      <c r="E159" s="29" t="s">
        <v>21</v>
      </c>
    </row>
    <row r="160" spans="1:5">
      <c r="A160" s="51">
        <v>41880</v>
      </c>
      <c r="B160" s="29" t="s">
        <v>212</v>
      </c>
      <c r="C160" s="31">
        <v>500</v>
      </c>
      <c r="D160" s="29"/>
      <c r="E160" s="29" t="s">
        <v>21</v>
      </c>
    </row>
    <row r="161" spans="1:5">
      <c r="A161" s="51">
        <v>41880</v>
      </c>
      <c r="B161" s="29" t="s">
        <v>213</v>
      </c>
      <c r="C161" s="31">
        <v>3000</v>
      </c>
      <c r="D161" s="29"/>
      <c r="E161" s="29" t="s">
        <v>21</v>
      </c>
    </row>
    <row r="162" spans="1:5">
      <c r="A162" s="51">
        <v>41880</v>
      </c>
      <c r="B162" s="29" t="s">
        <v>214</v>
      </c>
      <c r="C162" s="31">
        <v>5000</v>
      </c>
      <c r="D162" s="29"/>
      <c r="E162" s="29" t="s">
        <v>21</v>
      </c>
    </row>
    <row r="163" spans="1:5">
      <c r="A163" s="51">
        <v>41880</v>
      </c>
      <c r="B163" s="29" t="s">
        <v>215</v>
      </c>
      <c r="C163" s="31">
        <v>3000</v>
      </c>
      <c r="D163" s="29" t="s">
        <v>17</v>
      </c>
      <c r="E163" s="29" t="s">
        <v>21</v>
      </c>
    </row>
    <row r="164" spans="1:5">
      <c r="A164" s="51">
        <v>41880.470833333333</v>
      </c>
      <c r="B164" s="29" t="s">
        <v>216</v>
      </c>
      <c r="C164" s="31">
        <v>30000</v>
      </c>
      <c r="D164" s="29" t="s">
        <v>17</v>
      </c>
      <c r="E164" s="28" t="s">
        <v>21</v>
      </c>
    </row>
    <row r="165" spans="1:5">
      <c r="A165" s="51">
        <v>41880.480555555558</v>
      </c>
      <c r="B165" s="29" t="s">
        <v>217</v>
      </c>
      <c r="C165" s="31">
        <v>1000</v>
      </c>
      <c r="D165" s="29" t="s">
        <v>16</v>
      </c>
      <c r="E165" s="28" t="s">
        <v>21</v>
      </c>
    </row>
    <row r="166" spans="1:5">
      <c r="A166" s="51">
        <v>41880.536111111112</v>
      </c>
      <c r="B166" s="29" t="s">
        <v>218</v>
      </c>
      <c r="C166" s="31">
        <v>700</v>
      </c>
      <c r="D166" s="29" t="s">
        <v>16</v>
      </c>
      <c r="E166" s="28" t="s">
        <v>28</v>
      </c>
    </row>
    <row r="167" spans="1:5">
      <c r="A167" s="51">
        <v>41880.567361111112</v>
      </c>
      <c r="B167" s="29" t="s">
        <v>219</v>
      </c>
      <c r="C167" s="31">
        <v>300</v>
      </c>
      <c r="D167" s="29" t="s">
        <v>19</v>
      </c>
      <c r="E167" s="28" t="s">
        <v>21</v>
      </c>
    </row>
    <row r="168" spans="1:5">
      <c r="A168" s="51">
        <v>41880.584027777775</v>
      </c>
      <c r="B168" s="29" t="s">
        <v>220</v>
      </c>
      <c r="C168" s="31">
        <v>500</v>
      </c>
      <c r="D168" s="29" t="s">
        <v>17</v>
      </c>
      <c r="E168" s="28" t="s">
        <v>52</v>
      </c>
    </row>
    <row r="169" spans="1:5">
      <c r="A169" s="51">
        <v>41880.61041666667</v>
      </c>
      <c r="B169" s="29" t="s">
        <v>221</v>
      </c>
      <c r="C169" s="31">
        <v>50000</v>
      </c>
      <c r="D169" s="29" t="s">
        <v>17</v>
      </c>
      <c r="E169" s="28" t="s">
        <v>21</v>
      </c>
    </row>
    <row r="170" spans="1:5">
      <c r="A170" s="51">
        <v>41880.625</v>
      </c>
      <c r="B170" s="29" t="s">
        <v>222</v>
      </c>
      <c r="C170" s="31">
        <v>2000</v>
      </c>
      <c r="D170" s="29" t="s">
        <v>17</v>
      </c>
      <c r="E170" s="28" t="s">
        <v>21</v>
      </c>
    </row>
    <row r="171" spans="1:5">
      <c r="A171" s="51">
        <v>41880.652777777781</v>
      </c>
      <c r="B171" s="29" t="s">
        <v>223</v>
      </c>
      <c r="C171" s="31">
        <v>500</v>
      </c>
      <c r="D171" s="29" t="s">
        <v>17</v>
      </c>
      <c r="E171" s="28" t="s">
        <v>53</v>
      </c>
    </row>
    <row r="172" spans="1:5">
      <c r="A172" s="51">
        <v>41880.656944444447</v>
      </c>
      <c r="B172" s="29" t="s">
        <v>224</v>
      </c>
      <c r="C172" s="31">
        <v>1000</v>
      </c>
      <c r="D172" s="29" t="s">
        <v>16</v>
      </c>
      <c r="E172" s="29" t="s">
        <v>28</v>
      </c>
    </row>
    <row r="173" spans="1:5">
      <c r="A173" s="51">
        <v>41880.675694444442</v>
      </c>
      <c r="B173" s="29" t="s">
        <v>36</v>
      </c>
      <c r="C173" s="31">
        <v>2000</v>
      </c>
      <c r="D173" s="29" t="s">
        <v>16</v>
      </c>
      <c r="E173" s="29" t="s">
        <v>52</v>
      </c>
    </row>
    <row r="174" spans="1:5">
      <c r="A174" s="51">
        <v>41880.684027777781</v>
      </c>
      <c r="B174" s="29" t="s">
        <v>225</v>
      </c>
      <c r="C174" s="31">
        <v>500</v>
      </c>
      <c r="D174" s="29" t="s">
        <v>16</v>
      </c>
      <c r="E174" s="29" t="s">
        <v>52</v>
      </c>
    </row>
    <row r="175" spans="1:5">
      <c r="A175" s="51">
        <v>41880.693055555559</v>
      </c>
      <c r="B175" s="29" t="s">
        <v>124</v>
      </c>
      <c r="C175" s="31">
        <v>5000</v>
      </c>
      <c r="D175" s="29" t="s">
        <v>17</v>
      </c>
      <c r="E175" s="29" t="s">
        <v>54</v>
      </c>
    </row>
    <row r="176" spans="1:5">
      <c r="A176" s="51">
        <v>41880.72152777778</v>
      </c>
      <c r="B176" s="29" t="s">
        <v>226</v>
      </c>
      <c r="C176" s="31">
        <v>3700</v>
      </c>
      <c r="D176" s="29" t="s">
        <v>16</v>
      </c>
      <c r="E176" s="29" t="s">
        <v>21</v>
      </c>
    </row>
    <row r="177" spans="1:5">
      <c r="A177" s="51">
        <v>41880.800000000003</v>
      </c>
      <c r="B177" s="29" t="s">
        <v>227</v>
      </c>
      <c r="C177" s="31">
        <v>10000</v>
      </c>
      <c r="D177" s="29" t="s">
        <v>17</v>
      </c>
      <c r="E177" s="29" t="s">
        <v>21</v>
      </c>
    </row>
    <row r="178" spans="1:5">
      <c r="A178" s="51">
        <v>41880.870833333334</v>
      </c>
      <c r="B178" s="29" t="s">
        <v>228</v>
      </c>
      <c r="C178" s="31">
        <v>3000</v>
      </c>
      <c r="D178" s="29" t="s">
        <v>16</v>
      </c>
      <c r="E178" s="29" t="s">
        <v>21</v>
      </c>
    </row>
    <row r="179" spans="1:5">
      <c r="A179" s="51">
        <v>41880.886805555558</v>
      </c>
      <c r="B179" s="29" t="s">
        <v>229</v>
      </c>
      <c r="C179" s="31">
        <v>1000</v>
      </c>
      <c r="D179" s="29" t="s">
        <v>16</v>
      </c>
      <c r="E179" s="29" t="s">
        <v>21</v>
      </c>
    </row>
    <row r="180" spans="1:5">
      <c r="A180" s="51">
        <v>41880.918749999997</v>
      </c>
      <c r="B180" s="29" t="s">
        <v>230</v>
      </c>
      <c r="C180" s="31">
        <v>500</v>
      </c>
      <c r="D180" s="29" t="s">
        <v>17</v>
      </c>
      <c r="E180" s="29" t="s">
        <v>54</v>
      </c>
    </row>
    <row r="181" spans="1:5">
      <c r="A181" s="51">
        <v>41880.946527777778</v>
      </c>
      <c r="B181" s="29" t="s">
        <v>231</v>
      </c>
      <c r="C181" s="31">
        <v>400</v>
      </c>
      <c r="D181" s="29" t="s">
        <v>16</v>
      </c>
      <c r="E181" s="29" t="s">
        <v>49</v>
      </c>
    </row>
    <row r="182" spans="1:5">
      <c r="A182" s="51">
        <v>41880.967361111114</v>
      </c>
      <c r="B182" s="29" t="s">
        <v>232</v>
      </c>
      <c r="C182" s="31">
        <v>100</v>
      </c>
      <c r="D182" s="29" t="s">
        <v>17</v>
      </c>
      <c r="E182" s="29" t="s">
        <v>21</v>
      </c>
    </row>
    <row r="183" spans="1:5">
      <c r="A183" s="51">
        <v>41881.339583333334</v>
      </c>
      <c r="B183" s="29" t="s">
        <v>233</v>
      </c>
      <c r="C183" s="31">
        <v>500</v>
      </c>
      <c r="D183" s="29" t="s">
        <v>16</v>
      </c>
      <c r="E183" s="29" t="s">
        <v>52</v>
      </c>
    </row>
    <row r="184" spans="1:5">
      <c r="A184" s="51">
        <v>41881.34375</v>
      </c>
      <c r="B184" s="29" t="s">
        <v>233</v>
      </c>
      <c r="C184" s="31">
        <v>500</v>
      </c>
      <c r="D184" s="29" t="s">
        <v>16</v>
      </c>
      <c r="E184" s="29" t="s">
        <v>28</v>
      </c>
    </row>
    <row r="185" spans="1:5">
      <c r="A185" s="51">
        <v>41881.593055555553</v>
      </c>
      <c r="B185" s="29" t="s">
        <v>234</v>
      </c>
      <c r="C185" s="31">
        <v>1000</v>
      </c>
      <c r="D185" s="29" t="s">
        <v>17</v>
      </c>
      <c r="E185" s="29" t="s">
        <v>12</v>
      </c>
    </row>
    <row r="186" spans="1:5">
      <c r="A186" s="51">
        <v>41881.72152777778</v>
      </c>
      <c r="B186" s="29" t="s">
        <v>26</v>
      </c>
      <c r="C186" s="31">
        <v>50</v>
      </c>
      <c r="D186" s="29" t="s">
        <v>19</v>
      </c>
      <c r="E186" s="29" t="s">
        <v>21</v>
      </c>
    </row>
    <row r="187" spans="1:5">
      <c r="A187" s="51">
        <v>41881.770138888889</v>
      </c>
      <c r="B187" s="29" t="s">
        <v>235</v>
      </c>
      <c r="C187" s="31">
        <v>1000</v>
      </c>
      <c r="D187" s="29" t="s">
        <v>17</v>
      </c>
      <c r="E187" s="29" t="s">
        <v>21</v>
      </c>
    </row>
    <row r="188" spans="1:5">
      <c r="A188" s="51">
        <v>41881.801388888889</v>
      </c>
      <c r="B188" s="29" t="s">
        <v>236</v>
      </c>
      <c r="C188" s="31">
        <v>500</v>
      </c>
      <c r="D188" s="29" t="s">
        <v>17</v>
      </c>
      <c r="E188" s="29" t="s">
        <v>47</v>
      </c>
    </row>
    <row r="189" spans="1:5">
      <c r="A189" s="51">
        <v>41881.838888888888</v>
      </c>
      <c r="B189" s="29" t="s">
        <v>237</v>
      </c>
      <c r="C189" s="31">
        <v>370</v>
      </c>
      <c r="D189" s="29" t="s">
        <v>16</v>
      </c>
      <c r="E189" s="29" t="s">
        <v>21</v>
      </c>
    </row>
    <row r="190" spans="1:5">
      <c r="A190" s="51">
        <v>41881.86041666667</v>
      </c>
      <c r="B190" s="29" t="s">
        <v>98</v>
      </c>
      <c r="C190" s="31">
        <v>750</v>
      </c>
      <c r="D190" s="29" t="s">
        <v>20</v>
      </c>
      <c r="E190" s="29" t="s">
        <v>13</v>
      </c>
    </row>
    <row r="191" spans="1:5">
      <c r="A191" s="51">
        <v>41881.876388888886</v>
      </c>
      <c r="B191" s="29" t="s">
        <v>238</v>
      </c>
      <c r="C191" s="31">
        <v>500</v>
      </c>
      <c r="D191" s="29" t="s">
        <v>16</v>
      </c>
      <c r="E191" s="29" t="s">
        <v>55</v>
      </c>
    </row>
    <row r="192" spans="1:5">
      <c r="A192" s="51">
        <v>41881.879166666666</v>
      </c>
      <c r="B192" s="29" t="s">
        <v>238</v>
      </c>
      <c r="C192" s="31">
        <v>500</v>
      </c>
      <c r="D192" s="29" t="s">
        <v>16</v>
      </c>
      <c r="E192" s="29" t="s">
        <v>44</v>
      </c>
    </row>
    <row r="193" spans="1:5">
      <c r="A193" s="51">
        <v>41881.879166666666</v>
      </c>
      <c r="B193" s="29" t="s">
        <v>239</v>
      </c>
      <c r="C193" s="32">
        <v>1000</v>
      </c>
      <c r="D193" s="29" t="s">
        <v>16</v>
      </c>
      <c r="E193" s="29" t="s">
        <v>52</v>
      </c>
    </row>
    <row r="194" spans="1:5">
      <c r="A194" s="52">
        <v>41882.024305555555</v>
      </c>
      <c r="B194" s="47" t="s">
        <v>244</v>
      </c>
      <c r="C194" s="58">
        <v>3500</v>
      </c>
      <c r="D194" s="47" t="s">
        <v>17</v>
      </c>
      <c r="E194" s="47" t="s">
        <v>52</v>
      </c>
    </row>
    <row r="195" spans="1:5">
      <c r="A195" s="52">
        <v>41882.299305555556</v>
      </c>
      <c r="B195" s="47" t="s">
        <v>245</v>
      </c>
      <c r="C195" s="58">
        <v>1000</v>
      </c>
      <c r="D195" s="47" t="s">
        <v>17</v>
      </c>
      <c r="E195" s="47" t="s">
        <v>54</v>
      </c>
    </row>
    <row r="196" spans="1:5">
      <c r="A196" s="52">
        <v>41882.826388888891</v>
      </c>
      <c r="B196" s="47" t="s">
        <v>246</v>
      </c>
      <c r="C196" s="58">
        <v>10000</v>
      </c>
      <c r="D196" s="47" t="s">
        <v>17</v>
      </c>
      <c r="E196" s="47" t="s">
        <v>21</v>
      </c>
    </row>
    <row r="197" spans="1:5">
      <c r="A197" s="52">
        <v>41882.875</v>
      </c>
      <c r="B197" s="47" t="s">
        <v>94</v>
      </c>
      <c r="C197" s="58">
        <v>100</v>
      </c>
      <c r="D197" s="47" t="s">
        <v>17</v>
      </c>
      <c r="E197" s="47" t="s">
        <v>21</v>
      </c>
    </row>
    <row r="198" spans="1:5">
      <c r="A198" s="52">
        <v>41882.902777777781</v>
      </c>
      <c r="B198" s="47" t="s">
        <v>247</v>
      </c>
      <c r="C198" s="58">
        <v>300</v>
      </c>
      <c r="D198" s="47" t="s">
        <v>16</v>
      </c>
      <c r="E198" s="47" t="s">
        <v>53</v>
      </c>
    </row>
    <row r="199" spans="1:5">
      <c r="A199" s="52">
        <v>41882.958333333336</v>
      </c>
      <c r="B199" s="47" t="s">
        <v>248</v>
      </c>
      <c r="C199" s="58">
        <v>2000</v>
      </c>
      <c r="D199" s="47" t="s">
        <v>16</v>
      </c>
      <c r="E199" s="47" t="s">
        <v>241</v>
      </c>
    </row>
    <row r="200" spans="1:5">
      <c r="A200" s="52">
        <v>41882.963194444441</v>
      </c>
      <c r="B200" s="47" t="s">
        <v>249</v>
      </c>
      <c r="C200" s="58">
        <v>10000</v>
      </c>
      <c r="D200" s="47" t="s">
        <v>17</v>
      </c>
      <c r="E200" s="47" t="s">
        <v>21</v>
      </c>
    </row>
    <row r="201" spans="1:5">
      <c r="A201" s="52">
        <v>41882.975694444445</v>
      </c>
      <c r="B201" s="47" t="s">
        <v>250</v>
      </c>
      <c r="C201" s="58">
        <v>1500</v>
      </c>
      <c r="D201" s="47" t="s">
        <v>16</v>
      </c>
      <c r="E201" s="47" t="s">
        <v>21</v>
      </c>
    </row>
    <row r="202" spans="1:5">
      <c r="A202" s="51"/>
      <c r="B202" s="29"/>
      <c r="C202" s="32"/>
      <c r="D202" s="29"/>
      <c r="E202" s="29"/>
    </row>
    <row r="203" spans="1:5">
      <c r="A203" s="51"/>
      <c r="B203" s="29"/>
      <c r="C203" s="32"/>
      <c r="D203" s="29"/>
      <c r="E203" s="29"/>
    </row>
    <row r="204" spans="1:5">
      <c r="A204" s="51"/>
      <c r="B204" s="29"/>
      <c r="C204" s="32"/>
      <c r="D204" s="29"/>
      <c r="E204" s="29"/>
    </row>
    <row r="205" spans="1:5">
      <c r="A205" s="51"/>
      <c r="B205" s="29"/>
      <c r="C205" s="32"/>
      <c r="D205" s="29"/>
      <c r="E205" s="29"/>
    </row>
    <row r="206" spans="1:5">
      <c r="A206" s="51"/>
      <c r="B206" s="29"/>
      <c r="C206" s="32"/>
      <c r="D206" s="29"/>
      <c r="E206" s="29"/>
    </row>
    <row r="207" spans="1:5">
      <c r="A207" s="51"/>
      <c r="B207" s="29"/>
      <c r="C207" s="32"/>
      <c r="D207" s="29"/>
      <c r="E207" s="29"/>
    </row>
    <row r="208" spans="1:5">
      <c r="A208" s="53"/>
      <c r="B208" s="28"/>
      <c r="C208" s="31"/>
      <c r="D208" s="48"/>
      <c r="E208" s="28"/>
    </row>
    <row r="209" spans="1:5">
      <c r="A209" s="53"/>
      <c r="B209" s="28"/>
      <c r="C209" s="31"/>
      <c r="D209" s="48"/>
      <c r="E209" s="28"/>
    </row>
    <row r="210" spans="1:5">
      <c r="A210" s="54" t="s">
        <v>25</v>
      </c>
      <c r="B210" s="57"/>
      <c r="C210" s="33">
        <v>32421.06</v>
      </c>
      <c r="D210" s="48"/>
      <c r="E210" s="28"/>
    </row>
    <row r="211" spans="1:5" s="8" customFormat="1" ht="13.95" customHeight="1">
      <c r="A211" s="54" t="s">
        <v>8</v>
      </c>
      <c r="B211" s="57"/>
      <c r="C211" s="33">
        <f>49.25+3745.5+1.96+2520.37+1195.18+585+343.52+3024.3+9839.66</f>
        <v>21304.74</v>
      </c>
      <c r="D211" s="48"/>
      <c r="E211" s="29"/>
    </row>
    <row r="212" spans="1:5" s="8" customFormat="1" ht="13.95" customHeight="1">
      <c r="A212" s="54" t="s">
        <v>34</v>
      </c>
      <c r="B212" s="57"/>
      <c r="C212" s="33" t="s">
        <v>62</v>
      </c>
      <c r="D212" s="48"/>
      <c r="E212" s="29"/>
    </row>
    <row r="213" spans="1:5" s="8" customFormat="1" ht="13.95" customHeight="1">
      <c r="A213" s="55" t="s">
        <v>9</v>
      </c>
      <c r="B213" s="57"/>
      <c r="C213" s="33">
        <f>167430+500000+217500</f>
        <v>884930</v>
      </c>
      <c r="D213" s="48"/>
      <c r="E213" s="29"/>
    </row>
    <row r="214" spans="1:5" ht="15" thickBot="1">
      <c r="A214" s="56"/>
      <c r="B214" s="44"/>
      <c r="C214" s="59"/>
      <c r="D214" s="49"/>
      <c r="E214" s="44"/>
    </row>
    <row r="215" spans="1:5" ht="15" thickBot="1">
      <c r="A215" s="39" t="s">
        <v>6</v>
      </c>
      <c r="B215" s="40"/>
      <c r="C215" s="41">
        <f>SUM(C2:C213)</f>
        <v>1714200.8800000001</v>
      </c>
      <c r="D215" s="42"/>
      <c r="E215" s="43"/>
    </row>
    <row r="216" spans="1:5" ht="187.8" thickBot="1">
      <c r="A216" s="34"/>
      <c r="B216" s="35" t="s">
        <v>5</v>
      </c>
      <c r="C216" s="36"/>
      <c r="D216" s="37"/>
      <c r="E216" s="38"/>
    </row>
    <row r="217" spans="1:5">
      <c r="A217" s="16"/>
      <c r="B217" s="1"/>
      <c r="C217" s="14"/>
      <c r="D217" s="1"/>
    </row>
    <row r="218" spans="1:5">
      <c r="A218" s="16"/>
      <c r="B218" s="1"/>
      <c r="C218" s="14"/>
      <c r="D218" s="1"/>
    </row>
    <row r="224" spans="1:5">
      <c r="A224" s="18"/>
      <c r="B224"/>
      <c r="C224" s="19"/>
      <c r="D224"/>
      <c r="E224"/>
    </row>
    <row r="225" spans="1:5">
      <c r="A225" s="18"/>
      <c r="B225"/>
      <c r="C225" s="19"/>
      <c r="D225"/>
      <c r="E225"/>
    </row>
    <row r="226" spans="1:5">
      <c r="A226" s="18"/>
      <c r="B226"/>
      <c r="C226" s="19"/>
      <c r="D226"/>
      <c r="E226"/>
    </row>
    <row r="227" spans="1:5">
      <c r="A227" s="18"/>
      <c r="B227"/>
      <c r="C227" s="19"/>
      <c r="D227"/>
      <c r="E227"/>
    </row>
    <row r="228" spans="1:5">
      <c r="A228" s="18"/>
      <c r="B228"/>
      <c r="C228" s="19"/>
      <c r="D228"/>
      <c r="E228"/>
    </row>
    <row r="229" spans="1:5">
      <c r="A229" s="18"/>
      <c r="B229"/>
      <c r="C229" s="19"/>
      <c r="D229"/>
      <c r="E229"/>
    </row>
    <row r="230" spans="1:5">
      <c r="A230" s="18"/>
      <c r="B230"/>
      <c r="C230" s="19"/>
      <c r="D230"/>
      <c r="E230"/>
    </row>
    <row r="231" spans="1:5">
      <c r="A231" s="18"/>
      <c r="B231"/>
      <c r="C231" s="19"/>
      <c r="D231"/>
      <c r="E231"/>
    </row>
    <row r="232" spans="1:5">
      <c r="A232" s="18"/>
      <c r="B232"/>
      <c r="C232" s="19"/>
      <c r="D232"/>
      <c r="E232"/>
    </row>
    <row r="233" spans="1:5">
      <c r="A233" s="18"/>
      <c r="B233"/>
      <c r="C233" s="19"/>
      <c r="D233"/>
      <c r="E233"/>
    </row>
    <row r="234" spans="1:5">
      <c r="A234" s="18"/>
      <c r="B234"/>
      <c r="C234" s="19"/>
      <c r="D234"/>
      <c r="E234"/>
    </row>
    <row r="235" spans="1:5">
      <c r="A235" s="18"/>
      <c r="B235"/>
      <c r="C235" s="19"/>
      <c r="D235"/>
      <c r="E235"/>
    </row>
    <row r="236" spans="1:5">
      <c r="A236" s="18"/>
      <c r="B236"/>
      <c r="C236" s="19"/>
      <c r="D236"/>
      <c r="E236"/>
    </row>
    <row r="237" spans="1:5">
      <c r="A237" s="18"/>
      <c r="B237"/>
      <c r="C237" s="19"/>
      <c r="D237"/>
      <c r="E237"/>
    </row>
    <row r="238" spans="1:5">
      <c r="A238" s="18"/>
      <c r="B238"/>
      <c r="C238" s="19"/>
      <c r="D238"/>
      <c r="E238"/>
    </row>
    <row r="239" spans="1:5">
      <c r="A239" s="18"/>
      <c r="B239"/>
      <c r="C239" s="19"/>
      <c r="D239"/>
      <c r="E239"/>
    </row>
    <row r="240" spans="1:5">
      <c r="A240" s="18"/>
      <c r="B240"/>
      <c r="C240" s="19"/>
      <c r="D240"/>
      <c r="E240"/>
    </row>
    <row r="241" spans="1:5">
      <c r="A241" s="18"/>
      <c r="B241"/>
      <c r="C241" s="19"/>
      <c r="D241"/>
      <c r="E241"/>
    </row>
    <row r="242" spans="1:5">
      <c r="A242" s="18"/>
      <c r="B242"/>
      <c r="C242" s="19"/>
      <c r="D242"/>
      <c r="E242"/>
    </row>
    <row r="243" spans="1:5">
      <c r="A243" s="18"/>
      <c r="B243"/>
      <c r="C243" s="19"/>
      <c r="D243"/>
      <c r="E243"/>
    </row>
    <row r="244" spans="1:5">
      <c r="A244" s="18"/>
      <c r="B244"/>
      <c r="C244" s="19"/>
      <c r="D244"/>
      <c r="E244"/>
    </row>
    <row r="245" spans="1:5">
      <c r="A245" s="18"/>
      <c r="B245"/>
      <c r="C245" s="19"/>
      <c r="D245"/>
      <c r="E245"/>
    </row>
    <row r="246" spans="1:5">
      <c r="A246" s="18"/>
      <c r="B246"/>
      <c r="C246" s="19"/>
      <c r="D246"/>
      <c r="E246"/>
    </row>
    <row r="247" spans="1:5">
      <c r="A247" s="18"/>
      <c r="B247"/>
      <c r="C247" s="19"/>
      <c r="D247"/>
      <c r="E247"/>
    </row>
    <row r="248" spans="1:5">
      <c r="A248" s="18"/>
      <c r="B248"/>
      <c r="C248" s="19"/>
      <c r="D248"/>
      <c r="E248"/>
    </row>
    <row r="249" spans="1:5">
      <c r="A249" s="18"/>
      <c r="B249"/>
      <c r="C249" s="19"/>
      <c r="D249"/>
      <c r="E249"/>
    </row>
    <row r="250" spans="1:5">
      <c r="A250" s="18"/>
      <c r="B250"/>
      <c r="C250" s="19"/>
      <c r="D250"/>
      <c r="E250"/>
    </row>
    <row r="251" spans="1:5">
      <c r="A251" s="18"/>
      <c r="B251"/>
      <c r="C251" s="19"/>
      <c r="D251"/>
      <c r="E251"/>
    </row>
    <row r="252" spans="1:5">
      <c r="A252" s="18"/>
      <c r="B252"/>
      <c r="C252" s="19"/>
      <c r="D252"/>
      <c r="E252"/>
    </row>
    <row r="253" spans="1:5">
      <c r="A253" s="18"/>
      <c r="B253"/>
      <c r="C253" s="19"/>
      <c r="D253"/>
      <c r="E253"/>
    </row>
    <row r="254" spans="1:5">
      <c r="A254" s="18"/>
      <c r="B254"/>
      <c r="C254" s="19"/>
      <c r="D254"/>
      <c r="E254"/>
    </row>
    <row r="255" spans="1:5">
      <c r="A255" s="18"/>
      <c r="B255"/>
      <c r="C255" s="19"/>
      <c r="D255"/>
      <c r="E255"/>
    </row>
    <row r="256" spans="1:5">
      <c r="A256" s="18"/>
      <c r="B256"/>
      <c r="C256" s="19"/>
      <c r="D256"/>
      <c r="E256"/>
    </row>
    <row r="257" spans="1:5">
      <c r="A257" s="18"/>
      <c r="B257"/>
      <c r="C257" s="19"/>
      <c r="D257"/>
      <c r="E257"/>
    </row>
    <row r="258" spans="1:5">
      <c r="A258" s="18"/>
      <c r="B258"/>
      <c r="C258" s="19"/>
      <c r="D258"/>
      <c r="E258"/>
    </row>
    <row r="259" spans="1:5">
      <c r="A259" s="18"/>
      <c r="B259"/>
      <c r="C259" s="19"/>
      <c r="D259"/>
      <c r="E259"/>
    </row>
    <row r="260" spans="1:5">
      <c r="A260" s="18"/>
      <c r="B260"/>
      <c r="C260" s="19"/>
      <c r="D260"/>
      <c r="E260"/>
    </row>
    <row r="261" spans="1:5">
      <c r="A261" s="18"/>
      <c r="B261"/>
      <c r="C261" s="19"/>
      <c r="D261"/>
      <c r="E261"/>
    </row>
    <row r="262" spans="1:5">
      <c r="A262" s="18"/>
      <c r="B262"/>
      <c r="C262" s="19"/>
      <c r="D262"/>
      <c r="E262"/>
    </row>
    <row r="263" spans="1:5">
      <c r="A263" s="18"/>
      <c r="B263"/>
      <c r="C263" s="19"/>
      <c r="D263"/>
      <c r="E263"/>
    </row>
    <row r="264" spans="1:5">
      <c r="A264" s="18"/>
      <c r="B264"/>
      <c r="C264" s="19"/>
      <c r="D264"/>
      <c r="E264"/>
    </row>
    <row r="265" spans="1:5">
      <c r="A265" s="18"/>
      <c r="B265"/>
      <c r="C265" s="19"/>
      <c r="D265"/>
      <c r="E265"/>
    </row>
    <row r="266" spans="1:5">
      <c r="A266" s="18"/>
      <c r="B266"/>
      <c r="C266" s="19"/>
      <c r="D266"/>
      <c r="E266"/>
    </row>
    <row r="267" spans="1:5">
      <c r="A267" s="18"/>
      <c r="B267"/>
      <c r="C267" s="19"/>
      <c r="D267"/>
      <c r="E267"/>
    </row>
    <row r="268" spans="1:5">
      <c r="A268" s="18"/>
      <c r="B268"/>
      <c r="C268" s="19"/>
      <c r="D268"/>
      <c r="E268"/>
    </row>
    <row r="269" spans="1:5">
      <c r="A269" s="18"/>
      <c r="B269"/>
      <c r="C269" s="19"/>
      <c r="D269"/>
      <c r="E269"/>
    </row>
    <row r="270" spans="1:5">
      <c r="A270" s="18"/>
      <c r="B270"/>
      <c r="C270" s="19"/>
      <c r="D270"/>
      <c r="E270"/>
    </row>
    <row r="271" spans="1:5">
      <c r="A271" s="18"/>
      <c r="B271"/>
      <c r="C271" s="19"/>
      <c r="D271"/>
      <c r="E271"/>
    </row>
    <row r="272" spans="1:5">
      <c r="A272" s="18"/>
      <c r="B272"/>
      <c r="C272" s="19"/>
      <c r="D272"/>
      <c r="E272"/>
    </row>
    <row r="273" spans="1:5">
      <c r="A273" s="18"/>
      <c r="B273"/>
      <c r="C273" s="19"/>
      <c r="D273"/>
      <c r="E273"/>
    </row>
    <row r="274" spans="1:5">
      <c r="A274" s="18"/>
      <c r="B274"/>
      <c r="C274" s="19"/>
      <c r="D274"/>
      <c r="E274"/>
    </row>
    <row r="275" spans="1:5">
      <c r="A275" s="18"/>
      <c r="B275"/>
      <c r="C275" s="19"/>
      <c r="D275"/>
      <c r="E275"/>
    </row>
    <row r="276" spans="1:5">
      <c r="A276" s="18"/>
      <c r="B276"/>
      <c r="C276" s="19"/>
      <c r="D276"/>
      <c r="E276"/>
    </row>
    <row r="277" spans="1:5">
      <c r="A277" s="18"/>
      <c r="B277"/>
      <c r="C277" s="19"/>
      <c r="D277"/>
      <c r="E277"/>
    </row>
    <row r="278" spans="1:5">
      <c r="A278" s="18"/>
      <c r="B278"/>
      <c r="C278" s="19"/>
      <c r="D278"/>
      <c r="E278"/>
    </row>
    <row r="279" spans="1:5">
      <c r="A279" s="18"/>
      <c r="B279"/>
      <c r="C279" s="19"/>
      <c r="D279"/>
      <c r="E279"/>
    </row>
    <row r="280" spans="1:5">
      <c r="A280" s="18"/>
      <c r="B280"/>
      <c r="C280" s="19"/>
      <c r="D280"/>
      <c r="E280"/>
    </row>
    <row r="281" spans="1:5">
      <c r="A281" s="18"/>
      <c r="B281"/>
      <c r="C281" s="19"/>
      <c r="D281"/>
      <c r="E281"/>
    </row>
    <row r="282" spans="1:5">
      <c r="A282" s="18"/>
      <c r="B282"/>
      <c r="C282" s="19"/>
      <c r="D282"/>
      <c r="E282"/>
    </row>
    <row r="283" spans="1:5">
      <c r="A283" s="18"/>
      <c r="B283"/>
      <c r="C283" s="19"/>
      <c r="D283"/>
      <c r="E283"/>
    </row>
    <row r="284" spans="1:5">
      <c r="A284" s="18"/>
      <c r="B284"/>
      <c r="C284" s="19"/>
      <c r="D284"/>
      <c r="E284"/>
    </row>
    <row r="285" spans="1:5">
      <c r="A285" s="18"/>
      <c r="B285"/>
      <c r="C285" s="19"/>
      <c r="D285"/>
      <c r="E285"/>
    </row>
    <row r="286" spans="1:5">
      <c r="A286" s="18"/>
      <c r="B286"/>
      <c r="C286" s="19"/>
      <c r="D286"/>
      <c r="E286"/>
    </row>
    <row r="287" spans="1:5">
      <c r="A287" s="18"/>
      <c r="B287"/>
      <c r="C287" s="19"/>
      <c r="D287"/>
      <c r="E287"/>
    </row>
    <row r="288" spans="1:5">
      <c r="A288" s="18"/>
      <c r="B288"/>
      <c r="C288" s="19"/>
      <c r="D288"/>
      <c r="E288"/>
    </row>
    <row r="289" spans="1:5">
      <c r="A289" s="18"/>
      <c r="B289"/>
      <c r="C289" s="19"/>
      <c r="D289"/>
      <c r="E289"/>
    </row>
    <row r="290" spans="1:5">
      <c r="A290" s="18"/>
      <c r="B290"/>
      <c r="C290" s="19"/>
      <c r="D290"/>
      <c r="E290"/>
    </row>
    <row r="291" spans="1:5">
      <c r="A291" s="18"/>
      <c r="B291"/>
      <c r="C291" s="19"/>
      <c r="D291"/>
      <c r="E291"/>
    </row>
    <row r="292" spans="1:5">
      <c r="A292" s="18"/>
      <c r="B292"/>
      <c r="C292" s="19"/>
      <c r="D292"/>
      <c r="E292"/>
    </row>
    <row r="293" spans="1:5">
      <c r="A293" s="18"/>
      <c r="B293"/>
      <c r="C293" s="19"/>
      <c r="D293"/>
      <c r="E293"/>
    </row>
    <row r="294" spans="1:5">
      <c r="A294" s="18"/>
      <c r="B294"/>
      <c r="C294" s="19"/>
      <c r="D294"/>
      <c r="E294"/>
    </row>
    <row r="295" spans="1:5">
      <c r="A295" s="18"/>
      <c r="B295"/>
      <c r="C295" s="19"/>
      <c r="D295"/>
      <c r="E295"/>
    </row>
    <row r="296" spans="1:5">
      <c r="A296" s="18"/>
      <c r="B296"/>
      <c r="C296" s="19"/>
      <c r="D296"/>
      <c r="E296"/>
    </row>
    <row r="297" spans="1:5">
      <c r="A297" s="18"/>
      <c r="B297"/>
      <c r="C297" s="19"/>
      <c r="D297"/>
      <c r="E297"/>
    </row>
    <row r="298" spans="1:5">
      <c r="A298" s="18"/>
      <c r="B298"/>
      <c r="C298" s="19"/>
      <c r="D298"/>
      <c r="E298"/>
    </row>
    <row r="299" spans="1:5">
      <c r="A299" s="18"/>
      <c r="B299"/>
      <c r="C299" s="19"/>
      <c r="D299"/>
      <c r="E299"/>
    </row>
    <row r="300" spans="1:5">
      <c r="A300" s="18"/>
      <c r="B300"/>
      <c r="C300" s="19"/>
      <c r="D300"/>
      <c r="E300"/>
    </row>
    <row r="301" spans="1:5">
      <c r="A301" s="18"/>
      <c r="B301"/>
      <c r="C301" s="19"/>
      <c r="D301"/>
      <c r="E301"/>
    </row>
    <row r="302" spans="1:5">
      <c r="A302" s="18"/>
      <c r="B302"/>
      <c r="C302" s="19"/>
      <c r="D302"/>
      <c r="E302"/>
    </row>
    <row r="303" spans="1:5">
      <c r="A303" s="18"/>
      <c r="B303"/>
      <c r="C303" s="19"/>
      <c r="D303"/>
      <c r="E303"/>
    </row>
    <row r="304" spans="1:5">
      <c r="A304" s="18"/>
      <c r="B304"/>
      <c r="C304" s="19"/>
      <c r="D304"/>
      <c r="E304"/>
    </row>
    <row r="305" spans="1:5">
      <c r="A305" s="18"/>
      <c r="B305"/>
      <c r="C305" s="19"/>
      <c r="D305"/>
      <c r="E305"/>
    </row>
    <row r="306" spans="1:5">
      <c r="A306" s="18"/>
      <c r="B306"/>
      <c r="C306" s="19"/>
      <c r="D306"/>
      <c r="E306"/>
    </row>
    <row r="307" spans="1:5">
      <c r="A307" s="18"/>
      <c r="B307"/>
      <c r="C307" s="19"/>
      <c r="D307"/>
      <c r="E307"/>
    </row>
    <row r="308" spans="1:5">
      <c r="A308" s="18"/>
      <c r="B308"/>
      <c r="C308" s="19"/>
      <c r="D308"/>
      <c r="E308"/>
    </row>
    <row r="309" spans="1:5">
      <c r="A309" s="18"/>
      <c r="B309"/>
      <c r="C309" s="19"/>
      <c r="D309"/>
      <c r="E309"/>
    </row>
    <row r="310" spans="1:5">
      <c r="A310" s="18"/>
      <c r="B310"/>
      <c r="C310" s="19"/>
      <c r="D310"/>
      <c r="E310"/>
    </row>
    <row r="311" spans="1:5">
      <c r="A311" s="18"/>
      <c r="B311"/>
      <c r="C311" s="19"/>
      <c r="D311"/>
      <c r="E311"/>
    </row>
    <row r="312" spans="1:5">
      <c r="A312" s="18"/>
      <c r="B312"/>
      <c r="C312" s="19"/>
      <c r="D312"/>
      <c r="E312"/>
    </row>
    <row r="313" spans="1:5">
      <c r="A313" s="18"/>
      <c r="B313"/>
      <c r="C313" s="19"/>
      <c r="D313"/>
      <c r="E313"/>
    </row>
    <row r="314" spans="1:5">
      <c r="A314" s="18"/>
      <c r="B314"/>
      <c r="C314" s="19"/>
      <c r="D314"/>
      <c r="E314"/>
    </row>
    <row r="315" spans="1:5">
      <c r="A315" s="18"/>
      <c r="B315"/>
      <c r="C315" s="19"/>
      <c r="D315"/>
      <c r="E315"/>
    </row>
    <row r="316" spans="1:5">
      <c r="A316" s="18"/>
      <c r="B316"/>
      <c r="C316" s="19"/>
      <c r="D316"/>
      <c r="E316"/>
    </row>
    <row r="317" spans="1:5">
      <c r="A317" s="18"/>
      <c r="B317"/>
      <c r="C317" s="19"/>
      <c r="D317"/>
      <c r="E317"/>
    </row>
    <row r="318" spans="1:5">
      <c r="A318" s="18"/>
      <c r="B318"/>
      <c r="C318" s="19"/>
      <c r="D318"/>
      <c r="E318"/>
    </row>
    <row r="319" spans="1:5">
      <c r="A319" s="18"/>
      <c r="B319"/>
      <c r="C319" s="19"/>
      <c r="D319"/>
      <c r="E319"/>
    </row>
    <row r="320" spans="1:5">
      <c r="A320" s="18"/>
      <c r="B320"/>
      <c r="C320" s="19"/>
      <c r="D320"/>
      <c r="E320"/>
    </row>
    <row r="321" spans="1:5">
      <c r="A321" s="18"/>
      <c r="B321"/>
      <c r="C321" s="19"/>
      <c r="D321"/>
      <c r="E321"/>
    </row>
    <row r="322" spans="1:5">
      <c r="A322" s="18"/>
      <c r="B322"/>
      <c r="C322" s="19"/>
      <c r="D322"/>
      <c r="E322"/>
    </row>
    <row r="323" spans="1:5">
      <c r="A323" s="18"/>
      <c r="B323"/>
      <c r="C323" s="19"/>
      <c r="D323"/>
      <c r="E323"/>
    </row>
    <row r="324" spans="1:5">
      <c r="A324" s="18"/>
      <c r="B324"/>
      <c r="C324" s="19"/>
      <c r="D324"/>
      <c r="E324"/>
    </row>
    <row r="325" spans="1:5">
      <c r="A325" s="18"/>
      <c r="B325"/>
      <c r="C325" s="19"/>
      <c r="D325"/>
      <c r="E325"/>
    </row>
    <row r="326" spans="1:5">
      <c r="A326" s="18"/>
      <c r="B326"/>
      <c r="C326" s="19"/>
      <c r="D326"/>
      <c r="E326"/>
    </row>
    <row r="327" spans="1:5">
      <c r="A327" s="18"/>
      <c r="B327"/>
      <c r="C327" s="19"/>
      <c r="D327"/>
      <c r="E327"/>
    </row>
    <row r="328" spans="1:5">
      <c r="A328" s="18"/>
      <c r="B328"/>
      <c r="C328" s="19"/>
      <c r="D328"/>
      <c r="E328"/>
    </row>
    <row r="329" spans="1:5">
      <c r="A329" s="18"/>
      <c r="B329"/>
      <c r="C329" s="19"/>
      <c r="D329"/>
      <c r="E329"/>
    </row>
    <row r="330" spans="1:5">
      <c r="A330" s="18"/>
      <c r="B330"/>
      <c r="C330" s="19"/>
      <c r="D330"/>
      <c r="E330"/>
    </row>
    <row r="331" spans="1:5">
      <c r="A331" s="18"/>
      <c r="B331"/>
      <c r="C331" s="19"/>
      <c r="D331"/>
      <c r="E331"/>
    </row>
    <row r="332" spans="1:5">
      <c r="A332" s="18"/>
      <c r="B332"/>
      <c r="C332" s="19"/>
      <c r="D332"/>
      <c r="E332"/>
    </row>
    <row r="333" spans="1:5">
      <c r="A333" s="18"/>
      <c r="B333"/>
      <c r="C333" s="19"/>
      <c r="D333"/>
      <c r="E333"/>
    </row>
    <row r="334" spans="1:5">
      <c r="A334" s="18"/>
      <c r="B334"/>
      <c r="C334" s="19"/>
      <c r="D334"/>
      <c r="E334"/>
    </row>
    <row r="335" spans="1:5">
      <c r="A335" s="18"/>
      <c r="B335"/>
      <c r="C335" s="19"/>
      <c r="D335"/>
      <c r="E335"/>
    </row>
    <row r="336" spans="1:5">
      <c r="A336" s="18"/>
      <c r="B336"/>
      <c r="C336" s="19"/>
      <c r="D336"/>
      <c r="E336"/>
    </row>
    <row r="337" spans="1:5">
      <c r="A337" s="18"/>
      <c r="B337"/>
      <c r="C337" s="19"/>
      <c r="D337"/>
      <c r="E337"/>
    </row>
    <row r="338" spans="1:5">
      <c r="A338" s="18"/>
      <c r="B338"/>
      <c r="C338" s="19"/>
      <c r="D338"/>
      <c r="E338"/>
    </row>
    <row r="339" spans="1:5">
      <c r="A339" s="18"/>
      <c r="B339"/>
      <c r="C339" s="19"/>
      <c r="D339"/>
      <c r="E339"/>
    </row>
    <row r="340" spans="1:5">
      <c r="A340" s="18"/>
      <c r="B340"/>
      <c r="C340" s="19"/>
      <c r="D340"/>
      <c r="E340"/>
    </row>
    <row r="341" spans="1:5">
      <c r="A341" s="18"/>
      <c r="B341"/>
      <c r="C341" s="19"/>
      <c r="D341"/>
      <c r="E341"/>
    </row>
    <row r="342" spans="1:5">
      <c r="A342" s="18"/>
      <c r="B342"/>
      <c r="C342" s="19"/>
      <c r="D342"/>
      <c r="E342"/>
    </row>
    <row r="343" spans="1:5">
      <c r="A343" s="18"/>
      <c r="B343"/>
      <c r="C343" s="19"/>
      <c r="D343"/>
      <c r="E343"/>
    </row>
    <row r="344" spans="1:5">
      <c r="A344" s="18"/>
      <c r="B344"/>
      <c r="C344" s="19"/>
      <c r="D344"/>
      <c r="E344"/>
    </row>
    <row r="345" spans="1:5">
      <c r="A345" s="18"/>
      <c r="B345"/>
      <c r="C345" s="19"/>
      <c r="D345"/>
      <c r="E345"/>
    </row>
    <row r="346" spans="1:5">
      <c r="A346" s="18"/>
      <c r="B346"/>
      <c r="C346" s="19"/>
      <c r="D346"/>
      <c r="E346"/>
    </row>
    <row r="347" spans="1:5">
      <c r="A347" s="18"/>
      <c r="B347"/>
      <c r="C347" s="19"/>
      <c r="D347"/>
      <c r="E347"/>
    </row>
    <row r="348" spans="1:5">
      <c r="A348" s="18"/>
      <c r="B348"/>
      <c r="C348" s="19"/>
      <c r="D348"/>
      <c r="E348"/>
    </row>
    <row r="349" spans="1:5">
      <c r="A349" s="18"/>
      <c r="B349"/>
      <c r="C349" s="19"/>
      <c r="D349"/>
      <c r="E349"/>
    </row>
    <row r="350" spans="1:5">
      <c r="A350" s="18"/>
      <c r="B350"/>
      <c r="C350" s="19"/>
      <c r="D350"/>
      <c r="E350"/>
    </row>
    <row r="351" spans="1:5">
      <c r="A351" s="18"/>
      <c r="B351"/>
      <c r="C351" s="19"/>
      <c r="D351"/>
      <c r="E351"/>
    </row>
    <row r="352" spans="1:5">
      <c r="A352" s="18"/>
      <c r="B352"/>
      <c r="C352" s="19"/>
      <c r="D352"/>
      <c r="E352"/>
    </row>
    <row r="353" spans="1:5">
      <c r="A353" s="18"/>
      <c r="B353"/>
      <c r="C353" s="19"/>
      <c r="D353"/>
      <c r="E353"/>
    </row>
    <row r="354" spans="1:5">
      <c r="A354" s="18"/>
      <c r="B354"/>
      <c r="C354" s="19"/>
      <c r="D354"/>
      <c r="E354"/>
    </row>
    <row r="355" spans="1:5">
      <c r="A355" s="18"/>
      <c r="B355"/>
      <c r="C355" s="19"/>
      <c r="D355"/>
      <c r="E355"/>
    </row>
    <row r="356" spans="1:5">
      <c r="A356" s="18"/>
      <c r="B356"/>
      <c r="C356" s="19"/>
      <c r="D356"/>
      <c r="E356"/>
    </row>
    <row r="357" spans="1:5">
      <c r="A357" s="18"/>
      <c r="B357"/>
      <c r="C357" s="19"/>
      <c r="D357"/>
      <c r="E357"/>
    </row>
    <row r="358" spans="1:5">
      <c r="A358" s="18"/>
      <c r="B358"/>
      <c r="C358" s="19"/>
      <c r="D358"/>
      <c r="E358"/>
    </row>
    <row r="359" spans="1:5">
      <c r="A359" s="18"/>
      <c r="B359"/>
      <c r="C359" s="19"/>
      <c r="D359"/>
      <c r="E359"/>
    </row>
    <row r="360" spans="1:5">
      <c r="A360" s="18"/>
      <c r="B360"/>
      <c r="C360" s="19"/>
      <c r="D360"/>
      <c r="E360"/>
    </row>
    <row r="361" spans="1:5">
      <c r="A361" s="18"/>
      <c r="B361"/>
      <c r="C361" s="19"/>
      <c r="D361"/>
      <c r="E361"/>
    </row>
    <row r="362" spans="1:5">
      <c r="A362" s="18"/>
      <c r="B362"/>
      <c r="C362" s="19"/>
      <c r="D362"/>
      <c r="E362"/>
    </row>
    <row r="363" spans="1:5">
      <c r="A363" s="18"/>
      <c r="B363"/>
      <c r="C363" s="19"/>
      <c r="D363"/>
      <c r="E363"/>
    </row>
    <row r="364" spans="1:5">
      <c r="A364" s="18"/>
      <c r="B364"/>
      <c r="C364" s="19"/>
      <c r="D364"/>
      <c r="E364"/>
    </row>
    <row r="365" spans="1:5">
      <c r="A365" s="18"/>
      <c r="B365"/>
      <c r="C365" s="19"/>
      <c r="D365"/>
      <c r="E365"/>
    </row>
    <row r="366" spans="1:5">
      <c r="A366" s="18"/>
      <c r="B366"/>
      <c r="C366" s="19"/>
      <c r="D366"/>
      <c r="E366"/>
    </row>
    <row r="367" spans="1:5">
      <c r="A367" s="18"/>
      <c r="B367"/>
      <c r="C367" s="19"/>
      <c r="D367"/>
      <c r="E367"/>
    </row>
    <row r="368" spans="1:5">
      <c r="A368" s="18"/>
      <c r="B368"/>
      <c r="C368" s="19"/>
      <c r="D368"/>
      <c r="E368"/>
    </row>
    <row r="369" spans="1:5">
      <c r="A369" s="18"/>
      <c r="B369"/>
      <c r="C369" s="19"/>
      <c r="D369"/>
      <c r="E369"/>
    </row>
    <row r="370" spans="1:5">
      <c r="A370" s="18"/>
      <c r="B370"/>
      <c r="C370" s="19"/>
      <c r="D370"/>
      <c r="E370"/>
    </row>
    <row r="371" spans="1:5">
      <c r="A371" s="18"/>
      <c r="B371"/>
      <c r="C371" s="19"/>
      <c r="D371"/>
      <c r="E371"/>
    </row>
    <row r="372" spans="1:5">
      <c r="A372" s="18"/>
      <c r="B372"/>
      <c r="C372" s="19"/>
      <c r="D372"/>
      <c r="E372"/>
    </row>
    <row r="373" spans="1:5">
      <c r="A373" s="18"/>
      <c r="B373"/>
      <c r="C373" s="19"/>
      <c r="D373"/>
      <c r="E373"/>
    </row>
    <row r="374" spans="1:5">
      <c r="A374" s="18"/>
      <c r="B374"/>
      <c r="C374" s="19"/>
      <c r="D374"/>
      <c r="E374"/>
    </row>
    <row r="375" spans="1:5">
      <c r="A375" s="18"/>
      <c r="B375"/>
      <c r="C375" s="19"/>
      <c r="D375"/>
      <c r="E375"/>
    </row>
    <row r="376" spans="1:5">
      <c r="A376" s="18"/>
      <c r="B376"/>
      <c r="C376" s="19"/>
      <c r="D376"/>
      <c r="E376"/>
    </row>
    <row r="377" spans="1:5">
      <c r="A377" s="18"/>
      <c r="B377"/>
      <c r="C377" s="19"/>
      <c r="D377"/>
      <c r="E377"/>
    </row>
    <row r="378" spans="1:5">
      <c r="A378" s="18"/>
      <c r="B378"/>
      <c r="C378" s="19"/>
      <c r="D378"/>
      <c r="E378"/>
    </row>
    <row r="379" spans="1:5">
      <c r="A379" s="18"/>
      <c r="B379"/>
      <c r="C379" s="19"/>
      <c r="D379"/>
      <c r="E379"/>
    </row>
    <row r="380" spans="1:5">
      <c r="A380" s="18"/>
      <c r="B380"/>
      <c r="C380" s="19"/>
      <c r="D380"/>
      <c r="E380"/>
    </row>
    <row r="381" spans="1:5">
      <c r="A381" s="18"/>
      <c r="B381"/>
      <c r="C381" s="19"/>
      <c r="D381"/>
      <c r="E381"/>
    </row>
    <row r="382" spans="1:5">
      <c r="A382" s="18"/>
      <c r="B382"/>
      <c r="C382" s="19"/>
      <c r="D382"/>
      <c r="E382"/>
    </row>
    <row r="383" spans="1:5">
      <c r="A383" s="18"/>
      <c r="B383"/>
      <c r="C383" s="19"/>
      <c r="D383"/>
      <c r="E383"/>
    </row>
    <row r="384" spans="1:5">
      <c r="A384" s="18"/>
      <c r="B384"/>
      <c r="C384" s="19"/>
      <c r="D384"/>
      <c r="E384"/>
    </row>
    <row r="385" spans="1:5">
      <c r="A385" s="18"/>
      <c r="B385"/>
      <c r="C385" s="19"/>
      <c r="D385"/>
      <c r="E385"/>
    </row>
    <row r="386" spans="1:5">
      <c r="A386" s="18"/>
      <c r="B386"/>
      <c r="C386" s="19"/>
      <c r="D386"/>
      <c r="E386"/>
    </row>
    <row r="387" spans="1:5">
      <c r="A387" s="18"/>
      <c r="B387"/>
      <c r="C387" s="19"/>
      <c r="D387"/>
      <c r="E387"/>
    </row>
    <row r="388" spans="1:5">
      <c r="A388" s="18"/>
      <c r="B388"/>
      <c r="C388" s="19"/>
      <c r="D388"/>
      <c r="E388"/>
    </row>
    <row r="389" spans="1:5">
      <c r="A389" s="18"/>
      <c r="B389"/>
      <c r="C389" s="19"/>
      <c r="D389"/>
      <c r="E389"/>
    </row>
    <row r="390" spans="1:5">
      <c r="A390" s="18"/>
      <c r="B390"/>
      <c r="C390" s="19"/>
      <c r="D390"/>
      <c r="E390"/>
    </row>
    <row r="391" spans="1:5">
      <c r="A391" s="18"/>
      <c r="B391"/>
      <c r="C391" s="19"/>
      <c r="D391"/>
      <c r="E391"/>
    </row>
    <row r="392" spans="1:5">
      <c r="A392" s="18"/>
      <c r="B392"/>
      <c r="C392" s="19"/>
      <c r="D392"/>
      <c r="E392"/>
    </row>
    <row r="393" spans="1:5">
      <c r="A393" s="18"/>
      <c r="B393"/>
      <c r="C393" s="19"/>
      <c r="D393"/>
      <c r="E393"/>
    </row>
    <row r="394" spans="1:5">
      <c r="A394" s="18"/>
      <c r="B394"/>
      <c r="C394" s="19"/>
      <c r="D394"/>
      <c r="E394"/>
    </row>
    <row r="395" spans="1:5">
      <c r="A395" s="18"/>
      <c r="B395"/>
      <c r="C395" s="19"/>
      <c r="D395"/>
      <c r="E395"/>
    </row>
    <row r="396" spans="1:5">
      <c r="A396" s="18"/>
      <c r="B396"/>
      <c r="C396" s="19"/>
      <c r="D396"/>
      <c r="E396"/>
    </row>
    <row r="397" spans="1:5">
      <c r="A397" s="18"/>
      <c r="B397"/>
      <c r="C397" s="19"/>
      <c r="D397"/>
      <c r="E397"/>
    </row>
    <row r="398" spans="1:5">
      <c r="A398" s="18"/>
      <c r="B398"/>
      <c r="C398" s="19"/>
      <c r="D398"/>
      <c r="E398"/>
    </row>
    <row r="399" spans="1:5">
      <c r="A399" s="18"/>
      <c r="B399"/>
      <c r="C399" s="19"/>
      <c r="D399"/>
      <c r="E399"/>
    </row>
    <row r="400" spans="1:5">
      <c r="A400" s="18"/>
      <c r="B400"/>
      <c r="C400" s="19"/>
      <c r="D400"/>
      <c r="E400"/>
    </row>
    <row r="401" spans="1:5">
      <c r="A401" s="18"/>
      <c r="B401"/>
      <c r="C401" s="19"/>
      <c r="D401"/>
      <c r="E401"/>
    </row>
    <row r="402" spans="1:5">
      <c r="A402" s="18"/>
      <c r="B402"/>
      <c r="C402" s="19"/>
      <c r="D402"/>
      <c r="E402"/>
    </row>
    <row r="403" spans="1:5">
      <c r="A403" s="18"/>
      <c r="B403"/>
      <c r="C403" s="19"/>
      <c r="D403"/>
      <c r="E403"/>
    </row>
    <row r="404" spans="1:5">
      <c r="A404" s="18"/>
      <c r="B404"/>
      <c r="C404" s="19"/>
      <c r="D404"/>
      <c r="E404"/>
    </row>
    <row r="405" spans="1:5">
      <c r="A405" s="18"/>
      <c r="B405"/>
      <c r="C405" s="19"/>
      <c r="D405"/>
      <c r="E405"/>
    </row>
    <row r="406" spans="1:5">
      <c r="A406" s="18"/>
      <c r="B406"/>
      <c r="C406" s="19"/>
      <c r="D406"/>
      <c r="E406"/>
    </row>
    <row r="407" spans="1:5">
      <c r="A407" s="18"/>
      <c r="B407"/>
      <c r="C407" s="19"/>
      <c r="D407"/>
      <c r="E407"/>
    </row>
    <row r="408" spans="1:5">
      <c r="A408" s="18"/>
      <c r="B408"/>
      <c r="C408" s="19"/>
      <c r="D408"/>
      <c r="E408"/>
    </row>
    <row r="409" spans="1:5">
      <c r="A409" s="18"/>
      <c r="B409"/>
      <c r="C409" s="19"/>
      <c r="D409"/>
      <c r="E409"/>
    </row>
    <row r="410" spans="1:5">
      <c r="A410" s="18"/>
      <c r="B410"/>
      <c r="C410" s="19"/>
      <c r="D410"/>
      <c r="E410"/>
    </row>
    <row r="411" spans="1:5">
      <c r="A411" s="18"/>
      <c r="B411"/>
      <c r="C411" s="19"/>
      <c r="D411"/>
      <c r="E411"/>
    </row>
    <row r="412" spans="1:5">
      <c r="A412" s="18"/>
      <c r="B412"/>
      <c r="C412" s="19"/>
      <c r="D412"/>
      <c r="E412"/>
    </row>
    <row r="413" spans="1:5">
      <c r="A413" s="18"/>
      <c r="B413"/>
      <c r="C413" s="19"/>
      <c r="D413"/>
      <c r="E413"/>
    </row>
    <row r="414" spans="1:5">
      <c r="A414" s="18"/>
      <c r="B414"/>
      <c r="C414" s="19"/>
      <c r="D414"/>
      <c r="E414"/>
    </row>
    <row r="415" spans="1:5">
      <c r="A415" s="18"/>
      <c r="B415"/>
      <c r="C415" s="19"/>
      <c r="D415"/>
      <c r="E415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2014-03-28T06:30:17Z</cp:lastPrinted>
  <dcterms:created xsi:type="dcterms:W3CDTF">2006-09-28T05:33:49Z</dcterms:created>
  <dcterms:modified xsi:type="dcterms:W3CDTF">2014-09-08T13:02:45Z</dcterms:modified>
</cp:coreProperties>
</file>