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9" i="2"/>
</calcChain>
</file>

<file path=xl/sharedStrings.xml><?xml version="1.0" encoding="utf-8"?>
<sst xmlns="http://schemas.openxmlformats.org/spreadsheetml/2006/main" count="183" uniqueCount="90">
  <si>
    <t>Назначение</t>
  </si>
  <si>
    <t>Описание</t>
  </si>
  <si>
    <t>Сумма</t>
  </si>
  <si>
    <t>Ф.И.О.</t>
  </si>
  <si>
    <t>Город</t>
  </si>
  <si>
    <t>Дата</t>
  </si>
  <si>
    <t>Москва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</si>
  <si>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</si>
  <si>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</si>
  <si>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-</t>
  </si>
  <si>
    <t>Бродская Е.В.</t>
  </si>
  <si>
    <t>Шушарин М.А.</t>
  </si>
  <si>
    <t>Прочие пожертвования*</t>
  </si>
  <si>
    <t>Царева М.Б.</t>
  </si>
  <si>
    <t>Ахмеджанов Р.</t>
  </si>
  <si>
    <t>Моисеева М.</t>
  </si>
  <si>
    <t>Миляева Е.</t>
  </si>
  <si>
    <t>ИТОГО:</t>
  </si>
  <si>
    <t>Петлитская И.</t>
  </si>
  <si>
    <t>Благотворительное пожертвование для реализации программы социальной адаптации "Учимся жить вместе" для Мицнер Марии Сергеевны.</t>
  </si>
  <si>
    <t>381 300 р. (оплата 05.02.2013)</t>
  </si>
  <si>
    <t>Пивоварова И.</t>
  </si>
  <si>
    <t>Столярова Н.</t>
  </si>
  <si>
    <t>Владмирская Н.</t>
  </si>
  <si>
    <t>Кононеко А.</t>
  </si>
  <si>
    <t>Вавульский И.Ю.</t>
  </si>
  <si>
    <t xml:space="preserve">Оплата физкультурно-оздоровительных услуг в Реабилитационном центре Шамарина для Крошечнова Никиты по проекту "Помощь семье". </t>
  </si>
  <si>
    <t>81 000 р. (оплата 05.02.2013)</t>
  </si>
  <si>
    <t xml:space="preserve">Оплата физкультурно-оздоровительных услуг в Реабилитационном центре Шамарина для Тарасенко Анастасии по проекту "Помощь семье". </t>
  </si>
  <si>
    <t>Хомякова В.</t>
  </si>
  <si>
    <t>Ростопша А.</t>
  </si>
  <si>
    <t>Курбатова Н.</t>
  </si>
  <si>
    <t>Оплата расходных медицинских материалов для Поплавского Александра по проекту "Помощь семье".</t>
  </si>
  <si>
    <t xml:space="preserve">Оплата расходных медицинских материалов для Поплавского Александра по проекту "Помощь семье" по сч.№1 от 08.02.13 (ООО "Семейный аптекарь"). </t>
  </si>
  <si>
    <t>2 600 р. (оплата 08.02.2013)</t>
  </si>
  <si>
    <t>Лысенко А.</t>
  </si>
  <si>
    <t>Кривонос Г.</t>
  </si>
  <si>
    <t>Рахманова А.С.</t>
  </si>
  <si>
    <t>Нижний Новгород</t>
  </si>
  <si>
    <t>Якимчук О.Н.</t>
  </si>
  <si>
    <t>Ромоданова О.</t>
  </si>
  <si>
    <t>Ларионова Я.</t>
  </si>
  <si>
    <t>Макаренков Б.</t>
  </si>
  <si>
    <t>Плыткевич И.В.</t>
  </si>
  <si>
    <t>Вдовин А.А.</t>
  </si>
  <si>
    <t>Штерн С.В.</t>
  </si>
  <si>
    <t xml:space="preserve">Оплата расходных медицинских материалов для Павлова Кирилла по проекту "Помощь семье". </t>
  </si>
  <si>
    <t xml:space="preserve">Оплата расходных медицинских материалов для Павлова Кирилла по проекту "Помощь семье" по сч.№2 от 11.02.13 (ООО "Семейный аптекарь"). </t>
  </si>
  <si>
    <t>5 335 р. (оплата 14.02.2013)</t>
  </si>
  <si>
    <t xml:space="preserve">Оплата курса реабилитации для Паршиной Анны по проекту "Помощь семье". </t>
  </si>
  <si>
    <t>39 900 р. (оплата 14.02.2013)</t>
  </si>
  <si>
    <t xml:space="preserve">Оплата курса реабилитации для Паршиной Анны по проекту "Помощь семье" (ООО "Университетская клиника головной боли"). </t>
  </si>
  <si>
    <t xml:space="preserve">Оплата курса реабилитации для Деминой Яны по проекту "Помощь семье". </t>
  </si>
  <si>
    <t>48 000 р. (оплата 14.02.2013)</t>
  </si>
  <si>
    <t xml:space="preserve">Оплата курса реабилитации для Деминой Яны по проекту "Помощь семье"  (ООО "Университетская клиника головной боли"). </t>
  </si>
  <si>
    <t>Александров А.</t>
  </si>
  <si>
    <t>Макаренкова И.В.</t>
  </si>
  <si>
    <t>Геллер А.А.</t>
  </si>
  <si>
    <t>Тимошенко О.</t>
  </si>
  <si>
    <t>Лаврищева М.</t>
  </si>
  <si>
    <t>Чернопятова И.</t>
  </si>
  <si>
    <t>Никоненко В.</t>
  </si>
  <si>
    <t>Володина С.</t>
  </si>
  <si>
    <t xml:space="preserve">Оплата курса реабилитации в центре "Благодатное небо" для Якунина Артема по проекту "Помощь семье". </t>
  </si>
  <si>
    <t xml:space="preserve">Оплата курса реабилитации в центре "Благодатное небо" для Якунина Артема по проекту "Помощь семье". сч. №8 от 23.01.13 (ИП Шубина Елена Павловна). </t>
  </si>
  <si>
    <t>65 000 р. (оплата 21.02.2013)</t>
  </si>
  <si>
    <t xml:space="preserve">Оплата курса реабилитации для Горбуновой Марии по проекту "Помощь семье". </t>
  </si>
  <si>
    <t>74 300 р. (оплата 21.02.2013)</t>
  </si>
  <si>
    <t xml:space="preserve">Оплата курса реабилитации для Горбуновой Марии по проекту "Помощь семье" (ООО "Университетская клиника головной боли"). </t>
  </si>
  <si>
    <t xml:space="preserve">Оплата курса реабилитации для Асташевской Вероники по проекту "Помощь семье". </t>
  </si>
  <si>
    <t>83 300 р. (оплата 21.02.2013)</t>
  </si>
  <si>
    <t xml:space="preserve">Оплата курса реабилитации для Асташевской Вероники по проекту "Помощь семье" (ООО "Университетская клиника головной боли"). </t>
  </si>
  <si>
    <t>С Наталья</t>
  </si>
  <si>
    <t xml:space="preserve">Оплата расходных медицинских материалов для Платоновой Анны по проекту "Помощь семье". </t>
  </si>
  <si>
    <t>1 440 р. (оплата 25.02.2013)</t>
  </si>
  <si>
    <t>Иванова А.А.</t>
  </si>
  <si>
    <t>Степанова Е.</t>
  </si>
  <si>
    <t xml:space="preserve">Оплата расходных медицинских материалов для Платоновой Анны по проекту "Помощь семье" (ООО "Семейный аптекарь"). </t>
  </si>
  <si>
    <t>Столбец4</t>
  </si>
  <si>
    <t>электронный платёж/VISA</t>
  </si>
  <si>
    <t>электронный платёж/YandexMoney</t>
  </si>
  <si>
    <t>электронный платёж/MasterCard</t>
  </si>
  <si>
    <t>электронный платёж/WebMoney</t>
  </si>
  <si>
    <t>электронный платёж/QIWI</t>
  </si>
  <si>
    <t>Стерлитамак</t>
  </si>
  <si>
    <t>Серпухов</t>
  </si>
  <si>
    <t>Лыткарино</t>
  </si>
  <si>
    <t>Благотворительное пожертвование для реализации программы социальной адаптации "Учимся жить вместе" для Мицнер Марии Сергеевны с 01.01.13 по 30.06.13 и с 01.09.13 по 31.12.13. (МРОО помощи детям с особенностями психоречевого развития и их семьям "Дорога в мир").</t>
  </si>
  <si>
    <t>Оплата физкультурно-оздоровительных услуг в Реабилитационном центре Шамарина для Крошечнова Никиты по проекту "Помощь семье" (ИП Орлов Константин Олегович).</t>
  </si>
  <si>
    <t>Оплата физкультурно-оздоровительных услуг в Реабилитационном центре Шамарина для Тарасенко Анастасии по проекту "Помощь семье" (ИП Орлов Константин Олегович).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</si>
</sst>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left" vertical="bottom" textRotation="0" wrapText="1" indent="0" relativeIndent="255" justifyLastLine="0" shrinkToFit="0" mergeCell="0" readingOrder="0"/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left" vertical="bottom" textRotation="0" wrapText="1" indent="0" relativeIndent="255" justifyLastLine="0" shrinkToFit="0" mergeCell="0" readingOrder="0"/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#,##0.00&quot;р.&quot;"/>
      <alignment horizontal="left" vertical="bottom" textRotation="0" wrapText="1" indent="0" relativeIndent="255" justifyLastLine="0" shrinkToFit="0" mergeCell="0" readingOrder="0"/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color auto="1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color auto="1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readingOrder="0"/>
    </dxf>
    <dxf>
      <alignment horizontal="left" vertical="center" textRotation="0" wrapText="1" indent="0" relativeIndent="255" justifyLastLine="0" shrinkToFit="0" readingOrder="0"/>
    </dxf>
    <dxf>
      <alignment horizontal="left" vertical="center" textRotation="0" wrapText="1" indent="0" relativeIndent="255" justifyLastLine="0" shrinkToFit="0" readingOrder="0"/>
    </dxf>
    <dxf>
      <alignment horizontal="left" vertical="center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3" totalsRowShown="0" headerRowDxfId="17" dataDxfId="16">
  <autoFilter ref="A1:C13"/>
  <tableColumns count="3">
    <tableColumn id="1" name="Назначение" dataDxfId="15"/>
    <tableColumn id="2" name="Описание" dataDxfId="14"/>
    <tableColumn id="3" name="Сумма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A1:F39" totalsRowShown="0" headerRowDxfId="12" dataDxfId="11">
  <autoFilter ref="A1:F39">
    <filterColumn colId="3"/>
  </autoFilter>
  <tableColumns count="6">
    <tableColumn id="1" name="Ф.И.О." dataDxfId="10"/>
    <tableColumn id="5" name="Город" dataDxfId="9" totalsRowDxfId="8"/>
    <tableColumn id="2" name="Сумма" dataDxfId="7" totalsRowDxfId="6"/>
    <tableColumn id="7" name="Столбец4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workbookViewId="0">
      <selection activeCell="B12" sqref="B12"/>
    </sheetView>
  </sheetViews>
  <sheetFormatPr defaultColWidth="9.109375" defaultRowHeight="14.4"/>
  <cols>
    <col min="1" max="1" width="35.5546875" style="1" customWidth="1"/>
    <col min="2" max="2" width="43.44140625" style="1" customWidth="1"/>
    <col min="3" max="3" width="31" style="22" customWidth="1"/>
    <col min="4" max="16384" width="9.109375" style="1"/>
  </cols>
  <sheetData>
    <row r="1" spans="1:3">
      <c r="A1" s="1" t="s">
        <v>0</v>
      </c>
      <c r="B1" s="1" t="s">
        <v>1</v>
      </c>
      <c r="C1" s="20" t="s">
        <v>2</v>
      </c>
    </row>
    <row r="2" spans="1:3" ht="110.25" customHeight="1">
      <c r="A2" s="2" t="s">
        <v>19</v>
      </c>
      <c r="B2" s="2" t="s">
        <v>87</v>
      </c>
      <c r="C2" s="21" t="s">
        <v>20</v>
      </c>
    </row>
    <row r="3" spans="1:3" ht="80.400000000000006" customHeight="1">
      <c r="A3" s="1" t="s">
        <v>26</v>
      </c>
      <c r="B3" s="1" t="s">
        <v>88</v>
      </c>
      <c r="C3" s="22" t="s">
        <v>27</v>
      </c>
    </row>
    <row r="4" spans="1:3" ht="78" customHeight="1">
      <c r="A4" s="1" t="s">
        <v>28</v>
      </c>
      <c r="B4" s="1" t="s">
        <v>89</v>
      </c>
      <c r="C4" s="22" t="s">
        <v>27</v>
      </c>
    </row>
    <row r="5" spans="1:3" ht="68.400000000000006" customHeight="1">
      <c r="A5" s="1" t="s">
        <v>32</v>
      </c>
      <c r="B5" s="1" t="s">
        <v>33</v>
      </c>
      <c r="C5" s="22" t="s">
        <v>34</v>
      </c>
    </row>
    <row r="6" spans="1:3" ht="70.2" customHeight="1">
      <c r="A6" s="2" t="s">
        <v>46</v>
      </c>
      <c r="B6" s="2" t="s">
        <v>47</v>
      </c>
      <c r="C6" s="23" t="s">
        <v>48</v>
      </c>
    </row>
    <row r="7" spans="1:3" ht="51.6" customHeight="1">
      <c r="A7" s="2" t="s">
        <v>49</v>
      </c>
      <c r="B7" s="2" t="s">
        <v>51</v>
      </c>
      <c r="C7" s="23" t="s">
        <v>50</v>
      </c>
    </row>
    <row r="8" spans="1:3" ht="56.4" customHeight="1">
      <c r="A8" s="2" t="s">
        <v>52</v>
      </c>
      <c r="B8" s="2" t="s">
        <v>54</v>
      </c>
      <c r="C8" s="23" t="s">
        <v>53</v>
      </c>
    </row>
    <row r="9" spans="1:3" ht="69" customHeight="1">
      <c r="A9" s="2" t="s">
        <v>63</v>
      </c>
      <c r="B9" s="2" t="s">
        <v>64</v>
      </c>
      <c r="C9" s="23" t="s">
        <v>65</v>
      </c>
    </row>
    <row r="10" spans="1:3" ht="55.2" customHeight="1">
      <c r="A10" s="1" t="s">
        <v>66</v>
      </c>
      <c r="B10" s="1" t="s">
        <v>68</v>
      </c>
      <c r="C10" s="22" t="s">
        <v>67</v>
      </c>
    </row>
    <row r="11" spans="1:3" ht="59.4" customHeight="1">
      <c r="A11" s="2" t="s">
        <v>69</v>
      </c>
      <c r="B11" s="2" t="s">
        <v>71</v>
      </c>
      <c r="C11" s="23" t="s">
        <v>70</v>
      </c>
    </row>
    <row r="12" spans="1:3" ht="58.8" customHeight="1">
      <c r="A12" s="2" t="s">
        <v>73</v>
      </c>
      <c r="B12" s="2" t="s">
        <v>77</v>
      </c>
      <c r="C12" s="23" t="s">
        <v>74</v>
      </c>
    </row>
    <row r="13" spans="1:3">
      <c r="A13" s="3" t="s">
        <v>17</v>
      </c>
      <c r="B13" s="2"/>
      <c r="C13" s="24">
        <v>863175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3" workbookViewId="0">
      <selection activeCell="B23" sqref="B23"/>
    </sheetView>
  </sheetViews>
  <sheetFormatPr defaultColWidth="9.109375" defaultRowHeight="14.4"/>
  <cols>
    <col min="1" max="1" width="38.44140625" style="4" customWidth="1"/>
    <col min="2" max="2" width="20.109375" style="11" customWidth="1"/>
    <col min="3" max="3" width="16.88671875" style="11" customWidth="1"/>
    <col min="4" max="4" width="32.44140625" style="11" customWidth="1"/>
    <col min="5" max="5" width="14.5546875" style="11" customWidth="1"/>
    <col min="6" max="6" width="62.5546875" style="11" customWidth="1"/>
    <col min="7" max="16384" width="9.109375" style="14"/>
  </cols>
  <sheetData>
    <row r="1" spans="1:6" s="19" customFormat="1">
      <c r="A1" s="16" t="s">
        <v>3</v>
      </c>
      <c r="B1" s="17" t="s">
        <v>4</v>
      </c>
      <c r="C1" s="18" t="s">
        <v>2</v>
      </c>
      <c r="D1" s="18" t="s">
        <v>78</v>
      </c>
      <c r="E1" s="17" t="s">
        <v>5</v>
      </c>
      <c r="F1" s="17" t="s">
        <v>0</v>
      </c>
    </row>
    <row r="2" spans="1:6">
      <c r="A2" s="10" t="s">
        <v>18</v>
      </c>
      <c r="B2" s="11" t="s">
        <v>9</v>
      </c>
      <c r="C2" s="12">
        <v>2000</v>
      </c>
      <c r="D2" s="12" t="s">
        <v>79</v>
      </c>
      <c r="E2" s="13">
        <v>41306</v>
      </c>
      <c r="F2" s="11" t="s">
        <v>7</v>
      </c>
    </row>
    <row r="3" spans="1:6">
      <c r="A3" s="4" t="s">
        <v>11</v>
      </c>
      <c r="B3" s="11" t="s">
        <v>6</v>
      </c>
      <c r="C3" s="12">
        <v>5000</v>
      </c>
      <c r="D3" s="12"/>
      <c r="E3" s="13">
        <v>41306</v>
      </c>
      <c r="F3" s="11" t="s">
        <v>7</v>
      </c>
    </row>
    <row r="4" spans="1:6">
      <c r="A4" s="4" t="s">
        <v>21</v>
      </c>
      <c r="B4" s="11" t="s">
        <v>9</v>
      </c>
      <c r="C4" s="12">
        <v>5000</v>
      </c>
      <c r="D4" s="12" t="s">
        <v>79</v>
      </c>
      <c r="E4" s="13">
        <v>41309</v>
      </c>
      <c r="F4" s="11" t="s">
        <v>7</v>
      </c>
    </row>
    <row r="5" spans="1:6">
      <c r="A5" s="4" t="s">
        <v>22</v>
      </c>
      <c r="B5" s="11" t="s">
        <v>6</v>
      </c>
      <c r="C5" s="12">
        <v>2000</v>
      </c>
      <c r="D5" s="12" t="s">
        <v>79</v>
      </c>
      <c r="E5" s="13">
        <v>41310</v>
      </c>
      <c r="F5" s="11" t="s">
        <v>7</v>
      </c>
    </row>
    <row r="6" spans="1:6">
      <c r="A6" s="4" t="s">
        <v>23</v>
      </c>
      <c r="B6" s="11" t="s">
        <v>6</v>
      </c>
      <c r="C6" s="12">
        <v>1000</v>
      </c>
      <c r="D6" s="12" t="s">
        <v>79</v>
      </c>
      <c r="E6" s="13">
        <v>41310</v>
      </c>
      <c r="F6" s="11" t="s">
        <v>7</v>
      </c>
    </row>
    <row r="7" spans="1:6">
      <c r="A7" s="4" t="s">
        <v>24</v>
      </c>
      <c r="B7" s="11" t="s">
        <v>9</v>
      </c>
      <c r="C7" s="12">
        <v>10000</v>
      </c>
      <c r="D7" s="12" t="s">
        <v>79</v>
      </c>
      <c r="E7" s="13">
        <v>41310</v>
      </c>
      <c r="F7" s="11" t="s">
        <v>7</v>
      </c>
    </row>
    <row r="8" spans="1:6">
      <c r="A8" s="4" t="s">
        <v>25</v>
      </c>
      <c r="B8" s="11" t="s">
        <v>9</v>
      </c>
      <c r="C8" s="12">
        <v>500</v>
      </c>
      <c r="D8" s="12"/>
      <c r="E8" s="13">
        <v>41310</v>
      </c>
      <c r="F8" s="11" t="s">
        <v>7</v>
      </c>
    </row>
    <row r="9" spans="1:6">
      <c r="A9" s="4" t="s">
        <v>29</v>
      </c>
      <c r="B9" s="11" t="s">
        <v>9</v>
      </c>
      <c r="C9" s="12">
        <v>2000</v>
      </c>
      <c r="D9" s="12" t="s">
        <v>79</v>
      </c>
      <c r="E9" s="13">
        <v>41311</v>
      </c>
      <c r="F9" s="11" t="s">
        <v>7</v>
      </c>
    </row>
    <row r="10" spans="1:6">
      <c r="A10" s="4" t="s">
        <v>30</v>
      </c>
      <c r="B10" s="11" t="s">
        <v>9</v>
      </c>
      <c r="C10" s="12">
        <v>1000</v>
      </c>
      <c r="D10" s="12" t="s">
        <v>79</v>
      </c>
      <c r="E10" s="13">
        <v>41311</v>
      </c>
      <c r="F10" s="11" t="s">
        <v>7</v>
      </c>
    </row>
    <row r="11" spans="1:6">
      <c r="A11" s="4" t="s">
        <v>31</v>
      </c>
      <c r="B11" s="11" t="s">
        <v>6</v>
      </c>
      <c r="C11" s="12">
        <v>480</v>
      </c>
      <c r="D11" s="12" t="s">
        <v>80</v>
      </c>
      <c r="E11" s="13">
        <v>41312</v>
      </c>
      <c r="F11" s="11" t="s">
        <v>7</v>
      </c>
    </row>
    <row r="12" spans="1:6">
      <c r="A12" s="5" t="s">
        <v>35</v>
      </c>
      <c r="B12" s="11" t="s">
        <v>9</v>
      </c>
      <c r="C12" s="12">
        <v>3000</v>
      </c>
      <c r="D12" s="12" t="s">
        <v>79</v>
      </c>
      <c r="E12" s="13">
        <v>41313</v>
      </c>
      <c r="F12" s="11" t="s">
        <v>7</v>
      </c>
    </row>
    <row r="13" spans="1:6">
      <c r="A13" s="6" t="s">
        <v>36</v>
      </c>
      <c r="B13" s="11" t="s">
        <v>9</v>
      </c>
      <c r="C13" s="12">
        <v>1000</v>
      </c>
      <c r="D13" s="12" t="s">
        <v>79</v>
      </c>
      <c r="E13" s="13">
        <v>41313</v>
      </c>
      <c r="F13" s="11" t="s">
        <v>7</v>
      </c>
    </row>
    <row r="14" spans="1:6">
      <c r="A14" s="6" t="s">
        <v>39</v>
      </c>
      <c r="B14" s="11" t="s">
        <v>9</v>
      </c>
      <c r="C14" s="12">
        <v>5000</v>
      </c>
      <c r="D14" s="12"/>
      <c r="E14" s="13">
        <v>41316</v>
      </c>
      <c r="F14" s="11" t="s">
        <v>7</v>
      </c>
    </row>
    <row r="15" spans="1:6">
      <c r="A15" s="6" t="s">
        <v>37</v>
      </c>
      <c r="B15" s="11" t="s">
        <v>38</v>
      </c>
      <c r="C15" s="12">
        <v>5000</v>
      </c>
      <c r="D15" s="12"/>
      <c r="E15" s="13">
        <v>41316</v>
      </c>
      <c r="F15" s="11" t="s">
        <v>7</v>
      </c>
    </row>
    <row r="16" spans="1:6">
      <c r="A16" s="7" t="s">
        <v>40</v>
      </c>
      <c r="B16" s="11" t="s">
        <v>6</v>
      </c>
      <c r="C16" s="12">
        <v>3500</v>
      </c>
      <c r="D16" s="12" t="s">
        <v>79</v>
      </c>
      <c r="E16" s="13">
        <v>41317</v>
      </c>
      <c r="F16" s="11" t="s">
        <v>7</v>
      </c>
    </row>
    <row r="17" spans="1:6">
      <c r="A17" s="6" t="s">
        <v>41</v>
      </c>
      <c r="B17" s="11" t="s">
        <v>9</v>
      </c>
      <c r="C17" s="12">
        <v>3000</v>
      </c>
      <c r="D17" s="12" t="s">
        <v>81</v>
      </c>
      <c r="E17" s="13">
        <v>41317</v>
      </c>
      <c r="F17" s="11" t="s">
        <v>7</v>
      </c>
    </row>
    <row r="18" spans="1:6">
      <c r="A18" s="4" t="s">
        <v>42</v>
      </c>
      <c r="B18" s="11" t="s">
        <v>9</v>
      </c>
      <c r="C18" s="12">
        <v>2000</v>
      </c>
      <c r="D18" s="12" t="s">
        <v>79</v>
      </c>
      <c r="E18" s="13">
        <v>41317</v>
      </c>
      <c r="F18" s="11" t="s">
        <v>7</v>
      </c>
    </row>
    <row r="19" spans="1:6">
      <c r="A19" s="4" t="s">
        <v>43</v>
      </c>
      <c r="B19" s="11" t="s">
        <v>6</v>
      </c>
      <c r="C19" s="12">
        <v>10000</v>
      </c>
      <c r="D19" s="12" t="s">
        <v>79</v>
      </c>
      <c r="E19" s="13">
        <v>41317</v>
      </c>
      <c r="F19" s="11" t="s">
        <v>7</v>
      </c>
    </row>
    <row r="20" spans="1:6">
      <c r="A20" s="4" t="s">
        <v>44</v>
      </c>
      <c r="B20" s="11" t="s">
        <v>86</v>
      </c>
      <c r="C20" s="12">
        <v>1000</v>
      </c>
      <c r="D20" s="12" t="s">
        <v>80</v>
      </c>
      <c r="E20" s="13">
        <v>41318</v>
      </c>
      <c r="F20" s="11" t="s">
        <v>7</v>
      </c>
    </row>
    <row r="21" spans="1:6">
      <c r="A21" s="4" t="s">
        <v>45</v>
      </c>
      <c r="B21" s="11" t="s">
        <v>6</v>
      </c>
      <c r="C21" s="12">
        <v>150000</v>
      </c>
      <c r="D21" s="12"/>
      <c r="E21" s="13">
        <v>41318</v>
      </c>
      <c r="F21" s="11" t="s">
        <v>7</v>
      </c>
    </row>
    <row r="22" spans="1:6">
      <c r="A22" s="4" t="s">
        <v>10</v>
      </c>
      <c r="B22" s="11" t="s">
        <v>6</v>
      </c>
      <c r="C22" s="12">
        <v>5000</v>
      </c>
      <c r="D22" s="12"/>
      <c r="E22" s="13">
        <v>41320</v>
      </c>
      <c r="F22" s="11" t="s">
        <v>7</v>
      </c>
    </row>
    <row r="23" spans="1:6">
      <c r="A23" s="4" t="s">
        <v>55</v>
      </c>
      <c r="B23" s="11" t="s">
        <v>9</v>
      </c>
      <c r="C23" s="12">
        <v>10000</v>
      </c>
      <c r="D23" s="12" t="s">
        <v>82</v>
      </c>
      <c r="E23" s="13">
        <v>41320</v>
      </c>
      <c r="F23" s="11" t="s">
        <v>7</v>
      </c>
    </row>
    <row r="24" spans="1:6">
      <c r="A24" s="4" t="s">
        <v>56</v>
      </c>
      <c r="B24" s="11" t="s">
        <v>6</v>
      </c>
      <c r="C24" s="12">
        <v>1000</v>
      </c>
      <c r="D24" s="12"/>
      <c r="E24" s="13">
        <v>41323</v>
      </c>
      <c r="F24" s="11" t="s">
        <v>7</v>
      </c>
    </row>
    <row r="25" spans="1:6">
      <c r="A25" s="4" t="s">
        <v>57</v>
      </c>
      <c r="B25" s="11" t="s">
        <v>6</v>
      </c>
      <c r="C25" s="12">
        <v>2000</v>
      </c>
      <c r="D25" s="12"/>
      <c r="E25" s="13">
        <v>41323</v>
      </c>
      <c r="F25" s="11" t="s">
        <v>7</v>
      </c>
    </row>
    <row r="26" spans="1:6">
      <c r="A26" s="4" t="s">
        <v>58</v>
      </c>
      <c r="B26" s="11" t="s">
        <v>9</v>
      </c>
      <c r="C26" s="12">
        <v>1000</v>
      </c>
      <c r="D26" s="12" t="s">
        <v>79</v>
      </c>
      <c r="E26" s="13">
        <v>41323</v>
      </c>
      <c r="F26" s="11" t="s">
        <v>7</v>
      </c>
    </row>
    <row r="27" spans="1:6">
      <c r="A27" s="4" t="s">
        <v>59</v>
      </c>
      <c r="B27" s="11" t="s">
        <v>9</v>
      </c>
      <c r="C27" s="12">
        <v>1000</v>
      </c>
      <c r="D27" s="12" t="s">
        <v>79</v>
      </c>
      <c r="E27" s="13">
        <v>41323</v>
      </c>
      <c r="F27" s="11" t="s">
        <v>7</v>
      </c>
    </row>
    <row r="28" spans="1:6">
      <c r="A28" s="4" t="s">
        <v>60</v>
      </c>
      <c r="B28" s="11" t="s">
        <v>9</v>
      </c>
      <c r="C28" s="12">
        <v>3000</v>
      </c>
      <c r="D28" s="12" t="s">
        <v>79</v>
      </c>
      <c r="E28" s="13">
        <v>41323</v>
      </c>
      <c r="F28" s="11" t="s">
        <v>7</v>
      </c>
    </row>
    <row r="29" spans="1:6">
      <c r="A29" s="4" t="s">
        <v>16</v>
      </c>
      <c r="B29" s="11" t="s">
        <v>9</v>
      </c>
      <c r="C29" s="12">
        <v>4000</v>
      </c>
      <c r="D29" s="12" t="s">
        <v>83</v>
      </c>
      <c r="E29" s="13">
        <v>41323</v>
      </c>
      <c r="F29" s="11" t="s">
        <v>7</v>
      </c>
    </row>
    <row r="30" spans="1:6">
      <c r="A30" s="4" t="s">
        <v>61</v>
      </c>
      <c r="B30" s="11" t="s">
        <v>9</v>
      </c>
      <c r="C30" s="12">
        <v>100</v>
      </c>
      <c r="D30" s="12" t="s">
        <v>80</v>
      </c>
      <c r="E30" s="13">
        <v>41323</v>
      </c>
      <c r="F30" s="11" t="s">
        <v>7</v>
      </c>
    </row>
    <row r="31" spans="1:6">
      <c r="A31" s="4" t="s">
        <v>62</v>
      </c>
      <c r="B31" s="11" t="s">
        <v>6</v>
      </c>
      <c r="C31" s="12">
        <v>300</v>
      </c>
      <c r="D31" s="12" t="s">
        <v>81</v>
      </c>
      <c r="E31" s="13">
        <v>41324</v>
      </c>
      <c r="F31" s="11" t="s">
        <v>7</v>
      </c>
    </row>
    <row r="32" spans="1:6">
      <c r="A32" s="4" t="s">
        <v>15</v>
      </c>
      <c r="B32" s="11" t="s">
        <v>9</v>
      </c>
      <c r="C32" s="12">
        <v>500</v>
      </c>
      <c r="D32" s="12" t="s">
        <v>79</v>
      </c>
      <c r="E32" s="13">
        <v>41324</v>
      </c>
      <c r="F32" s="11" t="s">
        <v>7</v>
      </c>
    </row>
    <row r="33" spans="1:6">
      <c r="A33" s="4" t="s">
        <v>12</v>
      </c>
      <c r="B33" s="11" t="s">
        <v>6</v>
      </c>
      <c r="C33" s="12">
        <v>43000</v>
      </c>
      <c r="D33" s="12"/>
      <c r="E33" s="13">
        <v>41324</v>
      </c>
      <c r="F33" s="11" t="s">
        <v>7</v>
      </c>
    </row>
    <row r="34" spans="1:6">
      <c r="A34" s="4" t="s">
        <v>14</v>
      </c>
      <c r="B34" s="11" t="s">
        <v>9</v>
      </c>
      <c r="C34" s="12">
        <v>1000</v>
      </c>
      <c r="D34" s="12" t="s">
        <v>81</v>
      </c>
      <c r="E34" s="13">
        <v>41325</v>
      </c>
      <c r="F34" s="11" t="s">
        <v>7</v>
      </c>
    </row>
    <row r="35" spans="1:6">
      <c r="A35" s="4" t="s">
        <v>72</v>
      </c>
      <c r="B35" s="11" t="s">
        <v>9</v>
      </c>
      <c r="C35" s="12">
        <v>1000</v>
      </c>
      <c r="D35" s="12" t="s">
        <v>80</v>
      </c>
      <c r="E35" s="13">
        <v>41329</v>
      </c>
      <c r="F35" s="11" t="s">
        <v>7</v>
      </c>
    </row>
    <row r="36" spans="1:6">
      <c r="A36" s="4" t="s">
        <v>13</v>
      </c>
      <c r="B36" s="11" t="s">
        <v>84</v>
      </c>
      <c r="C36" s="12">
        <v>500</v>
      </c>
      <c r="D36" s="12"/>
      <c r="E36" s="13">
        <v>41332</v>
      </c>
      <c r="F36" s="11" t="s">
        <v>7</v>
      </c>
    </row>
    <row r="37" spans="1:6">
      <c r="A37" s="4" t="s">
        <v>75</v>
      </c>
      <c r="B37" s="11" t="s">
        <v>85</v>
      </c>
      <c r="C37" s="12">
        <v>166</v>
      </c>
      <c r="D37" s="12" t="s">
        <v>80</v>
      </c>
      <c r="E37" s="13">
        <v>41332</v>
      </c>
      <c r="F37" s="11" t="s">
        <v>7</v>
      </c>
    </row>
    <row r="38" spans="1:6">
      <c r="A38" s="4" t="s">
        <v>76</v>
      </c>
      <c r="B38" s="11" t="s">
        <v>9</v>
      </c>
      <c r="C38" s="12">
        <v>500</v>
      </c>
      <c r="D38" s="12" t="s">
        <v>80</v>
      </c>
      <c r="E38" s="13">
        <v>41332</v>
      </c>
      <c r="F38" s="11" t="s">
        <v>7</v>
      </c>
    </row>
    <row r="39" spans="1:6">
      <c r="A39" s="8" t="s">
        <v>17</v>
      </c>
      <c r="C39" s="15">
        <f>SUM(C2:C38)</f>
        <v>286546</v>
      </c>
      <c r="D39" s="15"/>
      <c r="E39" s="13"/>
    </row>
    <row r="40" spans="1:6" ht="144">
      <c r="A40" s="9" t="s">
        <v>8</v>
      </c>
      <c r="C40" s="12"/>
      <c r="D40" s="12"/>
      <c r="E40" s="13"/>
    </row>
    <row r="41" spans="1:6">
      <c r="C41" s="12"/>
      <c r="D41" s="12"/>
      <c r="E41" s="13"/>
    </row>
    <row r="42" spans="1:6">
      <c r="C42" s="12"/>
      <c r="D42" s="12"/>
      <c r="E42" s="13"/>
    </row>
    <row r="43" spans="1:6">
      <c r="C43" s="12"/>
      <c r="D43" s="12"/>
      <c r="E43" s="13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2013-04-05T10:21:39Z</dcterms:modified>
</cp:coreProperties>
</file>