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19416" windowHeight="11016"/>
  </bookViews>
  <sheets>
    <sheet name="Траты" sheetId="1" r:id="rId1"/>
    <sheet name="Поступления" sheetId="3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5" i="3"/>
  <c r="C99"/>
  <c r="C13" i="1"/>
</calcChain>
</file>

<file path=xl/sharedStrings.xml><?xml version="1.0" encoding="utf-8"?>
<sst xmlns="http://schemas.openxmlformats.org/spreadsheetml/2006/main" count="399" uniqueCount="148">
  <si>
    <t>Назначение</t>
  </si>
  <si>
    <t>Описание</t>
  </si>
  <si>
    <t>Сумма</t>
  </si>
  <si>
    <t>Ф.И.О.</t>
  </si>
  <si>
    <t>Город</t>
  </si>
  <si>
    <t>Дата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</si>
  <si>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</si>
  <si>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</si>
  <si>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-</t>
  </si>
  <si>
    <t>ИТОГО:</t>
  </si>
  <si>
    <t>Столбец4</t>
  </si>
  <si>
    <t>электронный платёж/VISA</t>
  </si>
  <si>
    <t>электронный платёж/YandexMoney</t>
  </si>
  <si>
    <t>электронный платёж/MasterCard</t>
  </si>
  <si>
    <t>электронный платёж/WebMoney</t>
  </si>
  <si>
    <t>электронный платёж/QIWI</t>
  </si>
  <si>
    <t>Дата оплаты</t>
  </si>
  <si>
    <t xml:space="preserve">Благотворительное пожертвование для Андрея Тихонова </t>
  </si>
  <si>
    <t>Благотворительное пожертвование для Андрея Тихонова</t>
  </si>
  <si>
    <t>Благотворительное пожертвование для Егора и Валерии Каменских</t>
  </si>
  <si>
    <t>Благотворительное пожертвование для Даниила Чернухи</t>
  </si>
  <si>
    <t>Благотворительное пожертвование для Дарьи Черных</t>
  </si>
  <si>
    <t>K K</t>
  </si>
  <si>
    <t xml:space="preserve">Благотворительное пожертвование для Юлии Кириченко </t>
  </si>
  <si>
    <t>k k</t>
  </si>
  <si>
    <t xml:space="preserve">Благотворительное пожертвование для Кирилла Павлова </t>
  </si>
  <si>
    <t>Благотворительное пожертвование для Марии Тимохиной</t>
  </si>
  <si>
    <t>A M</t>
  </si>
  <si>
    <t>G J</t>
  </si>
  <si>
    <t>Благотворительное пожертвование для Егора Ковалева</t>
  </si>
  <si>
    <t>Благотворительное пожертвование для Михаила Новикова</t>
  </si>
  <si>
    <t>Благотворительное пожертвование для Егора Лузан</t>
  </si>
  <si>
    <t>at yulia</t>
  </si>
  <si>
    <t>Благотворительное пожертвование для Марка Сахарова</t>
  </si>
  <si>
    <t>Благотворительное пожертвование для Кирилла Павлова</t>
  </si>
  <si>
    <t>Благотворительное пожертвование для Ивана Золина</t>
  </si>
  <si>
    <t>Проект Dobro.Mail.ru</t>
  </si>
  <si>
    <t>(оплата 04.02.14)</t>
  </si>
  <si>
    <t xml:space="preserve">Оплата курса реабилитации для Овчинникова Михаила по программе "Помощь Семье". </t>
  </si>
  <si>
    <t>Оплата курса реабилитации для Овчинникова Михаила по программе "Помощь Семье" (АНО ЦСП "Благодатное небо").</t>
  </si>
  <si>
    <t xml:space="preserve">Оплата курса реабилитации для Белоусова Дениса по проекту "Помощь семье". </t>
  </si>
  <si>
    <t xml:space="preserve">Оплата курса реабилитации для Широковой Анастасии по проекту "Помощь семье". </t>
  </si>
  <si>
    <t>Оплата курса реабилитации для Широковой Анастасии по проекту "Помощь семье". (ООО "Университетская клиника головной боли").</t>
  </si>
  <si>
    <t xml:space="preserve">Оплата эллиптического тренажера Vito M для Сабылина Владислава. </t>
  </si>
  <si>
    <t>(оплата 05.02.14)</t>
  </si>
  <si>
    <t>Оплата курса реабилитации для Тимохиной Марии  по проекту "Помощь семье". (ООО "Ортовита").</t>
  </si>
  <si>
    <t>Оплата курса реабилитации для Тимохиной Марии  по проекту "Помощь семье".</t>
  </si>
  <si>
    <t xml:space="preserve">Оплата лечения Сидорова Андрея по проекту "Помощь семье". </t>
  </si>
  <si>
    <t>Оплата физкультурно-оздоровительных услуг в Реабилитационном центре Шамарина для Конышевой Татьяны по проекту "Помощь семье".</t>
  </si>
  <si>
    <t>Оплата курса реабилитации для Хуснутдинова Руслана по проекту "Помощь семье".</t>
  </si>
  <si>
    <t>Благотворительное пожертвование для реализации программы социальной адаптации "Учимся жить вместе" для Мицнер Марии.</t>
  </si>
  <si>
    <t>ООО "Велосипеды мечты"</t>
  </si>
  <si>
    <t>г. Пермь</t>
  </si>
  <si>
    <t>г. Москва</t>
  </si>
  <si>
    <t>Прочие пожертвования*</t>
  </si>
  <si>
    <t>Рахманова А.С.</t>
  </si>
  <si>
    <t>Посохин А.А.</t>
  </si>
  <si>
    <t>г. Нижний Новгород</t>
  </si>
  <si>
    <t>Поступление средств по операциям эквайринга</t>
  </si>
  <si>
    <t>И Ольга</t>
  </si>
  <si>
    <t>семья жилиных</t>
  </si>
  <si>
    <t>ООО "Фруктарома"</t>
  </si>
  <si>
    <t>Бархин Г.В.</t>
  </si>
  <si>
    <t>г. Кисловодск</t>
  </si>
  <si>
    <t xml:space="preserve">ООО " Бон Пан" </t>
  </si>
  <si>
    <t>Титова Е. В.</t>
  </si>
  <si>
    <t>Колесникова В. А.</t>
  </si>
  <si>
    <t>г. Краснодар</t>
  </si>
  <si>
    <t>Благотворительное пожертвование для Кирилла Кожевникова</t>
  </si>
  <si>
    <t>ЗАО "Сбербанк КИБ"</t>
  </si>
  <si>
    <t>Котт А. Ю.</t>
  </si>
  <si>
    <t>Бродская Е. В.</t>
  </si>
  <si>
    <t>Бессарабский А.</t>
  </si>
  <si>
    <t>Шушарин М. А.</t>
  </si>
  <si>
    <t>Shapovalova О.</t>
  </si>
  <si>
    <t>Кузнецов С. Ю.</t>
  </si>
  <si>
    <t>Клименко А.</t>
  </si>
  <si>
    <t>Apletina I.</t>
  </si>
  <si>
    <t>SHIBALINA K.</t>
  </si>
  <si>
    <t>Borzova А.</t>
  </si>
  <si>
    <t>Akbayeva L.</t>
  </si>
  <si>
    <t>Khlebnikova I.</t>
  </si>
  <si>
    <t>Shtykov S.</t>
  </si>
  <si>
    <t>Халевина Т.</t>
  </si>
  <si>
    <t>Егорова Ю.</t>
  </si>
  <si>
    <t>Truskova O.</t>
  </si>
  <si>
    <t>Stolyarova N.</t>
  </si>
  <si>
    <t>Taranova Y.</t>
  </si>
  <si>
    <t>Пахомова И.</t>
  </si>
  <si>
    <t>Горева К.</t>
  </si>
  <si>
    <t>Sverdlov A.</t>
  </si>
  <si>
    <t>Сенюхина А.</t>
  </si>
  <si>
    <t>Antimonova A.</t>
  </si>
  <si>
    <t>Леонова В.</t>
  </si>
  <si>
    <t>Артём К.</t>
  </si>
  <si>
    <t>Катасонова А.</t>
  </si>
  <si>
    <t>Izmaylova E.</t>
  </si>
  <si>
    <t>Страдин Б.</t>
  </si>
  <si>
    <t>Ковтун М.</t>
  </si>
  <si>
    <t>Рубанова И.</t>
  </si>
  <si>
    <t>Сергеева Н.</t>
  </si>
  <si>
    <t>Козлова Е.</t>
  </si>
  <si>
    <t>Voishnarovich S.</t>
  </si>
  <si>
    <t>Гальперина А.</t>
  </si>
  <si>
    <t>Маслик Е.</t>
  </si>
  <si>
    <t>ПАРЧИНСКАЯ Д. В.</t>
  </si>
  <si>
    <t>ALEKSANDROVICH A.</t>
  </si>
  <si>
    <t>Ковалева В.</t>
  </si>
  <si>
    <t>Касина Г.</t>
  </si>
  <si>
    <t>Semirukhin L.</t>
  </si>
  <si>
    <t>Коротченкова Е.</t>
  </si>
  <si>
    <t>Клюева И.</t>
  </si>
  <si>
    <t>Моложавая Е.</t>
  </si>
  <si>
    <t>Makeenko Z.</t>
  </si>
  <si>
    <t>Пономаренко Т.</t>
  </si>
  <si>
    <t>DIBROVA E.</t>
  </si>
  <si>
    <t>Косякова Ю.</t>
  </si>
  <si>
    <t>Segeeva A.</t>
  </si>
  <si>
    <t>Петрова А.</t>
  </si>
  <si>
    <t>Кузьмицкая М.</t>
  </si>
  <si>
    <t>Fedorova E.</t>
  </si>
  <si>
    <t>Akhanova E.</t>
  </si>
  <si>
    <t>Ботвич А.</t>
  </si>
  <si>
    <t>SELEVA A.</t>
  </si>
  <si>
    <t>Иванова О.</t>
  </si>
  <si>
    <t>Fedorova A.</t>
  </si>
  <si>
    <t>Силкина А.</t>
  </si>
  <si>
    <t>Борисова Г.</t>
  </si>
  <si>
    <t>Dorofeeva M.</t>
  </si>
  <si>
    <t>Akhmadulin R.</t>
  </si>
  <si>
    <t>Mironov D.</t>
  </si>
  <si>
    <t>Dombrovskaya O.</t>
  </si>
  <si>
    <t>Черепова Н.</t>
  </si>
  <si>
    <t>УЛЬЯНОВА Е. А.</t>
  </si>
  <si>
    <t>Kornilova O.</t>
  </si>
  <si>
    <t>Тимошенко О.</t>
  </si>
  <si>
    <t>Лебедева Е.</t>
  </si>
  <si>
    <t>TRETYAKOV E.</t>
  </si>
  <si>
    <t>Gradovich I.</t>
  </si>
  <si>
    <t>Оплата лечения Сидорова Андрея по проекту "Помощь семье" (АНО "Центр новых медицинских технологий в Академгородке").</t>
  </si>
  <si>
    <t xml:space="preserve">Оплата курса реабилитации для Плешакова Андрея по проекту "Помощь семье". </t>
  </si>
  <si>
    <t>Оплата курса реабилитации для Плешакова Андрея по проекту "Помощь семье". (ООО "Университетская клиника головной боли").</t>
  </si>
  <si>
    <t>Оплата курса реабилитации для Белоусова Дениса по проекту "Помощь семье" (ООО "Университетская клиника головной боли").</t>
  </si>
  <si>
    <t>Оплата эллиптического тренажера Vito M для Сабылина Владислава (Сибирский филиал ООО "Спортмастер").</t>
  </si>
  <si>
    <t>Оплата физкультурно-оздоровительных услуг в Реабилитационном центре Шамарина для Конышевой Татьяны по проекту "Помощь семье" (ИП Орлов Константин Олегович).</t>
  </si>
  <si>
    <t>Оплата курса реабилитации для Хуснутдинова Руслана по проекту "Помощь семье" (ООО Медицинский центр "Сакура").</t>
  </si>
  <si>
    <t>Благотворительное пожертвование для реализации программы социальной адаптации "Учимся жить вместе" для Мицнер Марии(Межрегиональная общественная организация помощи детям с особенностями психоречевого развития и их семьям "Дорога в мир").</t>
  </si>
  <si>
    <t>Благотворительное пожертвование на проект инклюзивного образования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</si>
</sst>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164" fontId="3" fillId="0" borderId="8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 wrapText="1"/>
    </xf>
    <xf numFmtId="0" fontId="0" fillId="0" borderId="5" xfId="0" applyFill="1" applyBorder="1"/>
    <xf numFmtId="0" fontId="0" fillId="0" borderId="7" xfId="0" applyFill="1" applyBorder="1"/>
    <xf numFmtId="14" fontId="0" fillId="0" borderId="5" xfId="0" applyNumberForma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5" xfId="0" applyBorder="1" applyAlignment="1">
      <alignment horizontal="left" vertical="center" wrapText="1"/>
    </xf>
    <xf numFmtId="0" fontId="0" fillId="0" borderId="7" xfId="0" applyFill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164" fontId="2" fillId="0" borderId="7" xfId="0" applyNumberFormat="1" applyFont="1" applyFill="1" applyBorder="1" applyAlignment="1">
      <alignment horizontal="left" vertical="top" wrapText="1"/>
    </xf>
    <xf numFmtId="1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ill="1"/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5" xfId="0" applyFont="1" applyFill="1" applyBorder="1"/>
    <xf numFmtId="0" fontId="0" fillId="0" borderId="5" xfId="0" applyFill="1" applyBorder="1" applyAlignment="1">
      <alignment vertical="top"/>
    </xf>
    <xf numFmtId="0" fontId="2" fillId="0" borderId="7" xfId="0" applyFont="1" applyFill="1" applyBorder="1" applyAlignment="1">
      <alignment horizontal="left"/>
    </xf>
  </cellXfs>
  <cellStyles count="63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</cellStyles>
  <dxfs count="25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righ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13" totalsRowShown="0" headerRowDxfId="24" dataDxfId="22" headerRowBorderDxfId="23" tableBorderDxfId="21" totalsRowBorderDxfId="20">
  <autoFilter ref="A1:D13"/>
  <tableColumns count="4">
    <tableColumn id="1" name="Назначение" dataDxfId="19"/>
    <tableColumn id="2" name="Описание" dataDxfId="18"/>
    <tableColumn id="3" name="Сумма" dataDxfId="17"/>
    <tableColumn id="4" name="Дата оплаты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99" totalsRowShown="0" headerRowDxfId="15" dataDxfId="13" headerRowBorderDxfId="14" tableBorderDxfId="12" totalsRowBorderDxfId="11">
  <autoFilter ref="A1:F99"/>
  <tableColumns count="6">
    <tableColumn id="1" name="Ф.И.О." dataDxfId="10" totalsRowDxfId="9"/>
    <tableColumn id="5" name="Город" dataDxfId="8" totalsRowDxfId="7"/>
    <tableColumn id="2" name="Сумма" dataDxfId="6"/>
    <tableColumn id="6" name="Столбец4" dataDxfId="5" totalsRowDxfId="4"/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90" zoomScaleNormal="90" zoomScalePageLayoutView="90" workbookViewId="0">
      <selection activeCell="A2" sqref="A2"/>
    </sheetView>
  </sheetViews>
  <sheetFormatPr defaultColWidth="9.109375" defaultRowHeight="14.4"/>
  <cols>
    <col min="1" max="1" width="35.44140625" style="6" customWidth="1"/>
    <col min="2" max="2" width="43.44140625" style="6" customWidth="1"/>
    <col min="3" max="3" width="33.109375" style="7" customWidth="1"/>
    <col min="4" max="4" width="17.33203125" style="6" customWidth="1"/>
    <col min="5" max="16384" width="9.109375" style="6"/>
  </cols>
  <sheetData>
    <row r="1" spans="1:4">
      <c r="A1" s="48" t="s">
        <v>0</v>
      </c>
      <c r="B1" s="8" t="s">
        <v>1</v>
      </c>
      <c r="C1" s="14" t="s">
        <v>2</v>
      </c>
      <c r="D1" s="10" t="s">
        <v>16</v>
      </c>
    </row>
    <row r="2" spans="1:4" ht="66" customHeight="1">
      <c r="A2" s="49" t="s">
        <v>38</v>
      </c>
      <c r="B2" s="41" t="s">
        <v>39</v>
      </c>
      <c r="C2" s="15">
        <v>85000</v>
      </c>
      <c r="D2" s="33" t="s">
        <v>37</v>
      </c>
    </row>
    <row r="3" spans="1:4" ht="48.45" customHeight="1">
      <c r="A3" s="50" t="s">
        <v>40</v>
      </c>
      <c r="B3" s="41" t="s">
        <v>142</v>
      </c>
      <c r="C3" s="15">
        <v>98040</v>
      </c>
      <c r="D3" s="33" t="s">
        <v>37</v>
      </c>
    </row>
    <row r="4" spans="1:4" ht="45.45" customHeight="1">
      <c r="A4" s="49" t="s">
        <v>140</v>
      </c>
      <c r="B4" s="41" t="s">
        <v>141</v>
      </c>
      <c r="C4" s="15">
        <v>103400</v>
      </c>
      <c r="D4" s="33" t="s">
        <v>37</v>
      </c>
    </row>
    <row r="5" spans="1:4" ht="60.6" customHeight="1">
      <c r="A5" s="33" t="s">
        <v>41</v>
      </c>
      <c r="B5" s="41" t="s">
        <v>42</v>
      </c>
      <c r="C5" s="15">
        <v>121350</v>
      </c>
      <c r="D5" s="33" t="s">
        <v>37</v>
      </c>
    </row>
    <row r="6" spans="1:4" ht="49.8" customHeight="1">
      <c r="A6" s="50" t="s">
        <v>43</v>
      </c>
      <c r="B6" s="49" t="s">
        <v>143</v>
      </c>
      <c r="C6" s="15">
        <v>32999</v>
      </c>
      <c r="D6" s="33" t="s">
        <v>44</v>
      </c>
    </row>
    <row r="7" spans="1:4" ht="46.8" customHeight="1">
      <c r="A7" s="50" t="s">
        <v>46</v>
      </c>
      <c r="B7" s="41" t="s">
        <v>45</v>
      </c>
      <c r="C7" s="15">
        <v>45750</v>
      </c>
      <c r="D7" s="33" t="s">
        <v>44</v>
      </c>
    </row>
    <row r="8" spans="1:4" ht="52.2" customHeight="1">
      <c r="A8" s="41" t="s">
        <v>47</v>
      </c>
      <c r="B8" s="41" t="s">
        <v>139</v>
      </c>
      <c r="C8" s="15">
        <v>60500</v>
      </c>
      <c r="D8" s="33" t="s">
        <v>44</v>
      </c>
    </row>
    <row r="9" spans="1:4" ht="75" customHeight="1">
      <c r="A9" s="50" t="s">
        <v>48</v>
      </c>
      <c r="B9" s="41" t="s">
        <v>144</v>
      </c>
      <c r="C9" s="15">
        <v>90000</v>
      </c>
      <c r="D9" s="33" t="s">
        <v>44</v>
      </c>
    </row>
    <row r="10" spans="1:4" ht="49.2" customHeight="1">
      <c r="A10" s="41" t="s">
        <v>49</v>
      </c>
      <c r="B10" s="41" t="s">
        <v>145</v>
      </c>
      <c r="C10" s="15">
        <v>96200</v>
      </c>
      <c r="D10" s="33" t="s">
        <v>44</v>
      </c>
    </row>
    <row r="11" spans="1:4" ht="111.6" customHeight="1">
      <c r="A11" s="49" t="s">
        <v>50</v>
      </c>
      <c r="B11" s="52" t="s">
        <v>146</v>
      </c>
      <c r="C11" s="15">
        <v>285975</v>
      </c>
      <c r="D11" s="33" t="s">
        <v>44</v>
      </c>
    </row>
    <row r="12" spans="1:4" ht="15" thickBot="1">
      <c r="A12" s="50"/>
      <c r="B12" s="51"/>
      <c r="C12" s="15"/>
      <c r="D12" s="11"/>
    </row>
    <row r="13" spans="1:4" ht="15" thickBot="1">
      <c r="A13" s="9" t="s">
        <v>9</v>
      </c>
      <c r="B13" s="12"/>
      <c r="C13" s="16">
        <f>SUM(C2:C12)</f>
        <v>1019214</v>
      </c>
      <c r="D13" s="13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F76" sqref="F76"/>
    </sheetView>
  </sheetViews>
  <sheetFormatPr defaultColWidth="8.77734375" defaultRowHeight="14.4"/>
  <cols>
    <col min="1" max="1" width="38.44140625" customWidth="1"/>
    <col min="2" max="2" width="20.109375" customWidth="1"/>
    <col min="3" max="3" width="16.77734375" style="40" customWidth="1"/>
    <col min="4" max="4" width="32.6640625" customWidth="1"/>
    <col min="5" max="5" width="14.44140625" customWidth="1"/>
    <col min="6" max="6" width="67.44140625" customWidth="1"/>
  </cols>
  <sheetData>
    <row r="1" spans="1:6">
      <c r="A1" s="22" t="s">
        <v>3</v>
      </c>
      <c r="B1" s="23" t="s">
        <v>4</v>
      </c>
      <c r="C1" s="34" t="s">
        <v>2</v>
      </c>
      <c r="D1" s="24" t="s">
        <v>10</v>
      </c>
      <c r="E1" s="22" t="s">
        <v>5</v>
      </c>
      <c r="F1" s="23" t="s">
        <v>0</v>
      </c>
    </row>
    <row r="2" spans="1:6">
      <c r="A2" s="25" t="s">
        <v>72</v>
      </c>
      <c r="B2" s="26" t="s">
        <v>8</v>
      </c>
      <c r="C2" s="35">
        <v>1000</v>
      </c>
      <c r="D2" s="28" t="s">
        <v>15</v>
      </c>
      <c r="E2" s="27">
        <v>41671</v>
      </c>
      <c r="F2" s="29" t="s">
        <v>6</v>
      </c>
    </row>
    <row r="3" spans="1:6" s="47" customFormat="1">
      <c r="A3" s="25" t="s">
        <v>73</v>
      </c>
      <c r="B3" s="26" t="s">
        <v>53</v>
      </c>
      <c r="C3" s="35">
        <v>5000</v>
      </c>
      <c r="D3" s="28"/>
      <c r="E3" s="27">
        <v>41673</v>
      </c>
      <c r="F3" s="29" t="s">
        <v>6</v>
      </c>
    </row>
    <row r="4" spans="1:6">
      <c r="A4" s="25" t="s">
        <v>74</v>
      </c>
      <c r="B4" s="26" t="s">
        <v>8</v>
      </c>
      <c r="C4" s="35">
        <v>100</v>
      </c>
      <c r="D4" s="28" t="s">
        <v>13</v>
      </c>
      <c r="E4" s="27">
        <v>41674</v>
      </c>
      <c r="F4" s="29" t="s">
        <v>6</v>
      </c>
    </row>
    <row r="5" spans="1:6">
      <c r="A5" s="25" t="s">
        <v>75</v>
      </c>
      <c r="B5" s="26" t="s">
        <v>53</v>
      </c>
      <c r="C5" s="35">
        <v>10000</v>
      </c>
      <c r="D5" s="28"/>
      <c r="E5" s="27">
        <v>41675</v>
      </c>
      <c r="F5" s="55" t="s">
        <v>147</v>
      </c>
    </row>
    <row r="6" spans="1:6">
      <c r="A6" s="25" t="s">
        <v>76</v>
      </c>
      <c r="B6" s="26" t="s">
        <v>8</v>
      </c>
      <c r="C6" s="35">
        <v>700</v>
      </c>
      <c r="D6" s="28" t="s">
        <v>12</v>
      </c>
      <c r="E6" s="27">
        <v>41675</v>
      </c>
      <c r="F6" s="29" t="s">
        <v>6</v>
      </c>
    </row>
    <row r="7" spans="1:6">
      <c r="A7" s="53" t="s">
        <v>77</v>
      </c>
      <c r="B7" s="26" t="s">
        <v>8</v>
      </c>
      <c r="C7" s="35">
        <v>500</v>
      </c>
      <c r="D7" s="28" t="s">
        <v>11</v>
      </c>
      <c r="E7" s="27">
        <v>41675</v>
      </c>
      <c r="F7" s="26" t="s">
        <v>21</v>
      </c>
    </row>
    <row r="8" spans="1:6">
      <c r="A8" s="53" t="s">
        <v>78</v>
      </c>
      <c r="B8" s="26" t="s">
        <v>8</v>
      </c>
      <c r="C8" s="35">
        <v>1000</v>
      </c>
      <c r="D8" s="28" t="s">
        <v>11</v>
      </c>
      <c r="E8" s="27">
        <v>41675</v>
      </c>
      <c r="F8" s="26" t="s">
        <v>21</v>
      </c>
    </row>
    <row r="9" spans="1:6">
      <c r="A9" s="53" t="s">
        <v>79</v>
      </c>
      <c r="B9" s="26" t="s">
        <v>8</v>
      </c>
      <c r="C9" s="35">
        <v>500</v>
      </c>
      <c r="D9" s="28" t="s">
        <v>11</v>
      </c>
      <c r="E9" s="27">
        <v>41675</v>
      </c>
      <c r="F9" s="26" t="s">
        <v>21</v>
      </c>
    </row>
    <row r="10" spans="1:6">
      <c r="A10" s="53" t="s">
        <v>80</v>
      </c>
      <c r="B10" s="26" t="s">
        <v>8</v>
      </c>
      <c r="C10" s="35">
        <v>500</v>
      </c>
      <c r="D10" s="28" t="s">
        <v>11</v>
      </c>
      <c r="E10" s="27">
        <v>41675</v>
      </c>
      <c r="F10" s="26" t="s">
        <v>21</v>
      </c>
    </row>
    <row r="11" spans="1:6">
      <c r="A11" s="25" t="s">
        <v>81</v>
      </c>
      <c r="B11" s="26" t="s">
        <v>8</v>
      </c>
      <c r="C11" s="35">
        <v>1000</v>
      </c>
      <c r="D11" s="28" t="s">
        <v>13</v>
      </c>
      <c r="E11" s="27">
        <v>41675</v>
      </c>
      <c r="F11" s="26" t="s">
        <v>21</v>
      </c>
    </row>
    <row r="12" spans="1:6">
      <c r="A12" s="25" t="s">
        <v>82</v>
      </c>
      <c r="B12" s="26" t="s">
        <v>8</v>
      </c>
      <c r="C12" s="35">
        <v>500</v>
      </c>
      <c r="D12" s="28" t="s">
        <v>11</v>
      </c>
      <c r="E12" s="27">
        <v>41675</v>
      </c>
      <c r="F12" s="29" t="s">
        <v>6</v>
      </c>
    </row>
    <row r="13" spans="1:6">
      <c r="A13" s="25" t="s">
        <v>83</v>
      </c>
      <c r="B13" s="26" t="s">
        <v>8</v>
      </c>
      <c r="C13" s="35">
        <v>1000</v>
      </c>
      <c r="D13" s="28" t="s">
        <v>13</v>
      </c>
      <c r="E13" s="27">
        <v>41675</v>
      </c>
      <c r="F13" s="26" t="s">
        <v>21</v>
      </c>
    </row>
    <row r="14" spans="1:6">
      <c r="A14" s="25" t="s">
        <v>84</v>
      </c>
      <c r="B14" s="26" t="s">
        <v>8</v>
      </c>
      <c r="C14" s="35">
        <v>300</v>
      </c>
      <c r="D14" s="28" t="s">
        <v>13</v>
      </c>
      <c r="E14" s="27">
        <v>41675</v>
      </c>
      <c r="F14" s="26" t="s">
        <v>17</v>
      </c>
    </row>
    <row r="15" spans="1:6">
      <c r="A15" s="25" t="s">
        <v>85</v>
      </c>
      <c r="B15" s="26" t="s">
        <v>8</v>
      </c>
      <c r="C15" s="35">
        <v>1000</v>
      </c>
      <c r="D15" s="28" t="s">
        <v>13</v>
      </c>
      <c r="E15" s="27">
        <v>41675</v>
      </c>
      <c r="F15" s="29" t="s">
        <v>6</v>
      </c>
    </row>
    <row r="16" spans="1:6">
      <c r="A16" s="25" t="s">
        <v>86</v>
      </c>
      <c r="B16" s="26" t="s">
        <v>8</v>
      </c>
      <c r="C16" s="35">
        <v>1000</v>
      </c>
      <c r="D16" s="28" t="s">
        <v>11</v>
      </c>
      <c r="E16" s="27">
        <v>41675</v>
      </c>
      <c r="F16" s="26" t="s">
        <v>21</v>
      </c>
    </row>
    <row r="17" spans="1:6">
      <c r="A17" s="25" t="s">
        <v>87</v>
      </c>
      <c r="B17" s="26"/>
      <c r="C17" s="35">
        <v>10000</v>
      </c>
      <c r="D17" s="28" t="s">
        <v>11</v>
      </c>
      <c r="E17" s="27">
        <v>41676</v>
      </c>
      <c r="F17" s="26" t="s">
        <v>21</v>
      </c>
    </row>
    <row r="18" spans="1:6">
      <c r="A18" s="25" t="s">
        <v>22</v>
      </c>
      <c r="B18" s="26" t="s">
        <v>8</v>
      </c>
      <c r="C18" s="35">
        <v>32000</v>
      </c>
      <c r="D18" s="28" t="s">
        <v>11</v>
      </c>
      <c r="E18" s="27">
        <v>41676</v>
      </c>
      <c r="F18" s="26" t="s">
        <v>23</v>
      </c>
    </row>
    <row r="19" spans="1:6">
      <c r="A19" s="25" t="s">
        <v>24</v>
      </c>
      <c r="B19" s="26" t="s">
        <v>8</v>
      </c>
      <c r="C19" s="36">
        <v>5000</v>
      </c>
      <c r="D19" s="28" t="s">
        <v>11</v>
      </c>
      <c r="E19" s="27">
        <v>41676</v>
      </c>
      <c r="F19" s="26" t="s">
        <v>25</v>
      </c>
    </row>
    <row r="20" spans="1:6">
      <c r="A20" s="25" t="s">
        <v>88</v>
      </c>
      <c r="B20" s="26" t="s">
        <v>8</v>
      </c>
      <c r="C20" s="36">
        <v>500</v>
      </c>
      <c r="D20" s="28" t="s">
        <v>13</v>
      </c>
      <c r="E20" s="27">
        <v>41676</v>
      </c>
      <c r="F20" s="26" t="s">
        <v>21</v>
      </c>
    </row>
    <row r="21" spans="1:6">
      <c r="A21" s="25" t="s">
        <v>89</v>
      </c>
      <c r="B21" s="26" t="s">
        <v>8</v>
      </c>
      <c r="C21" s="36">
        <v>100</v>
      </c>
      <c r="D21" s="28" t="s">
        <v>14</v>
      </c>
      <c r="E21" s="27">
        <v>41677</v>
      </c>
      <c r="F21" s="55" t="s">
        <v>147</v>
      </c>
    </row>
    <row r="22" spans="1:6">
      <c r="A22" s="25" t="s">
        <v>90</v>
      </c>
      <c r="B22" s="26" t="s">
        <v>8</v>
      </c>
      <c r="C22" s="36">
        <v>500</v>
      </c>
      <c r="D22" s="28" t="s">
        <v>13</v>
      </c>
      <c r="E22" s="27">
        <v>41677</v>
      </c>
      <c r="F22" s="29" t="s">
        <v>6</v>
      </c>
    </row>
    <row r="23" spans="1:6">
      <c r="A23" s="25" t="s">
        <v>91</v>
      </c>
      <c r="B23" s="26" t="s">
        <v>8</v>
      </c>
      <c r="C23" s="36">
        <v>1000</v>
      </c>
      <c r="D23" s="28" t="s">
        <v>12</v>
      </c>
      <c r="E23" s="27">
        <v>41677</v>
      </c>
      <c r="F23" s="29" t="s">
        <v>26</v>
      </c>
    </row>
    <row r="24" spans="1:6">
      <c r="A24" s="25" t="s">
        <v>92</v>
      </c>
      <c r="B24" s="26" t="s">
        <v>8</v>
      </c>
      <c r="C24" s="36">
        <v>1000</v>
      </c>
      <c r="D24" s="28" t="s">
        <v>11</v>
      </c>
      <c r="E24" s="27">
        <v>41677</v>
      </c>
      <c r="F24" s="26" t="s">
        <v>21</v>
      </c>
    </row>
    <row r="25" spans="1:6">
      <c r="A25" s="25" t="s">
        <v>93</v>
      </c>
      <c r="B25" s="26" t="s">
        <v>8</v>
      </c>
      <c r="C25" s="36">
        <v>1000</v>
      </c>
      <c r="D25" s="28" t="s">
        <v>13</v>
      </c>
      <c r="E25" s="27">
        <v>41677</v>
      </c>
      <c r="F25" s="29" t="s">
        <v>6</v>
      </c>
    </row>
    <row r="26" spans="1:6">
      <c r="A26" s="30" t="s">
        <v>94</v>
      </c>
      <c r="B26" s="29" t="s">
        <v>8</v>
      </c>
      <c r="C26" s="37">
        <v>500</v>
      </c>
      <c r="D26" s="28" t="s">
        <v>13</v>
      </c>
      <c r="E26" s="27">
        <v>41677</v>
      </c>
      <c r="F26" s="29" t="s">
        <v>6</v>
      </c>
    </row>
    <row r="27" spans="1:6">
      <c r="A27" s="30" t="s">
        <v>51</v>
      </c>
      <c r="B27" s="29" t="s">
        <v>53</v>
      </c>
      <c r="C27" s="37">
        <v>1000</v>
      </c>
      <c r="D27" s="28"/>
      <c r="E27" s="27">
        <v>41677</v>
      </c>
      <c r="F27" s="29" t="s">
        <v>6</v>
      </c>
    </row>
    <row r="28" spans="1:6" ht="15" customHeight="1">
      <c r="A28" s="30" t="s">
        <v>95</v>
      </c>
      <c r="B28" s="29" t="s">
        <v>8</v>
      </c>
      <c r="C28" s="37">
        <v>1000</v>
      </c>
      <c r="D28" s="28" t="s">
        <v>12</v>
      </c>
      <c r="E28" s="27">
        <v>41678</v>
      </c>
      <c r="F28" s="32" t="s">
        <v>19</v>
      </c>
    </row>
    <row r="29" spans="1:6">
      <c r="A29" s="30" t="s">
        <v>96</v>
      </c>
      <c r="B29" s="29" t="s">
        <v>8</v>
      </c>
      <c r="C29" s="37">
        <v>3000</v>
      </c>
      <c r="D29" s="28" t="s">
        <v>13</v>
      </c>
      <c r="E29" s="27">
        <v>41679</v>
      </c>
      <c r="F29" s="29" t="s">
        <v>18</v>
      </c>
    </row>
    <row r="30" spans="1:6">
      <c r="A30" s="30" t="s">
        <v>97</v>
      </c>
      <c r="B30" s="29" t="s">
        <v>8</v>
      </c>
      <c r="C30" s="37">
        <v>1000</v>
      </c>
      <c r="D30" s="28" t="s">
        <v>11</v>
      </c>
      <c r="E30" s="27">
        <v>41680</v>
      </c>
      <c r="F30" s="29" t="s">
        <v>6</v>
      </c>
    </row>
    <row r="31" spans="1:6">
      <c r="A31" s="25" t="s">
        <v>98</v>
      </c>
      <c r="B31" s="26" t="s">
        <v>8</v>
      </c>
      <c r="C31" s="36">
        <v>300</v>
      </c>
      <c r="D31" s="28" t="s">
        <v>13</v>
      </c>
      <c r="E31" s="27">
        <v>41680</v>
      </c>
      <c r="F31" s="29" t="s">
        <v>6</v>
      </c>
    </row>
    <row r="32" spans="1:6">
      <c r="A32" s="25" t="s">
        <v>55</v>
      </c>
      <c r="B32" s="26" t="s">
        <v>57</v>
      </c>
      <c r="C32" s="36">
        <v>5000</v>
      </c>
      <c r="D32" s="28"/>
      <c r="E32" s="27">
        <v>41680</v>
      </c>
      <c r="F32" s="29" t="s">
        <v>6</v>
      </c>
    </row>
    <row r="33" spans="1:6">
      <c r="A33" s="25" t="s">
        <v>56</v>
      </c>
      <c r="B33" s="26" t="s">
        <v>53</v>
      </c>
      <c r="C33" s="36">
        <v>9000</v>
      </c>
      <c r="D33" s="28"/>
      <c r="E33" s="27"/>
      <c r="F33" s="29" t="s">
        <v>6</v>
      </c>
    </row>
    <row r="34" spans="1:6">
      <c r="A34" s="25" t="s">
        <v>99</v>
      </c>
      <c r="B34" s="26" t="s">
        <v>8</v>
      </c>
      <c r="C34" s="36">
        <v>1000</v>
      </c>
      <c r="D34" s="28" t="s">
        <v>11</v>
      </c>
      <c r="E34" s="27">
        <v>41681</v>
      </c>
      <c r="F34" s="55" t="s">
        <v>147</v>
      </c>
    </row>
    <row r="35" spans="1:6">
      <c r="A35" s="25" t="s">
        <v>100</v>
      </c>
      <c r="B35" s="26" t="s">
        <v>8</v>
      </c>
      <c r="C35" s="36">
        <v>200</v>
      </c>
      <c r="D35" s="28" t="s">
        <v>11</v>
      </c>
      <c r="E35" s="27">
        <v>41681</v>
      </c>
      <c r="F35" s="55" t="s">
        <v>147</v>
      </c>
    </row>
    <row r="36" spans="1:6">
      <c r="A36" s="25" t="s">
        <v>27</v>
      </c>
      <c r="B36" s="26" t="s">
        <v>8</v>
      </c>
      <c r="C36" s="36">
        <v>100</v>
      </c>
      <c r="D36" s="28" t="s">
        <v>13</v>
      </c>
      <c r="E36" s="27">
        <v>41681</v>
      </c>
      <c r="F36" s="29" t="s">
        <v>6</v>
      </c>
    </row>
    <row r="37" spans="1:6">
      <c r="A37" s="25" t="s">
        <v>101</v>
      </c>
      <c r="B37" s="26" t="s">
        <v>8</v>
      </c>
      <c r="C37" s="36">
        <v>3000</v>
      </c>
      <c r="D37" s="28" t="s">
        <v>11</v>
      </c>
      <c r="E37" s="27">
        <v>41681</v>
      </c>
      <c r="F37" s="55" t="s">
        <v>147</v>
      </c>
    </row>
    <row r="38" spans="1:6">
      <c r="A38" s="25" t="s">
        <v>102</v>
      </c>
      <c r="B38" s="26" t="s">
        <v>8</v>
      </c>
      <c r="C38" s="36">
        <v>1000</v>
      </c>
      <c r="D38" s="28" t="s">
        <v>13</v>
      </c>
      <c r="E38" s="27">
        <v>41681</v>
      </c>
      <c r="F38" s="55" t="s">
        <v>147</v>
      </c>
    </row>
    <row r="39" spans="1:6">
      <c r="A39" s="25" t="s">
        <v>103</v>
      </c>
      <c r="B39" s="26" t="s">
        <v>8</v>
      </c>
      <c r="C39" s="36">
        <v>400</v>
      </c>
      <c r="D39" s="28" t="s">
        <v>12</v>
      </c>
      <c r="E39" s="27">
        <v>41681</v>
      </c>
      <c r="F39" s="29" t="s">
        <v>21</v>
      </c>
    </row>
    <row r="40" spans="1:6">
      <c r="A40" s="25" t="s">
        <v>28</v>
      </c>
      <c r="B40" s="26" t="s">
        <v>8</v>
      </c>
      <c r="C40" s="36">
        <v>10</v>
      </c>
      <c r="D40" s="28" t="s">
        <v>11</v>
      </c>
      <c r="E40" s="27">
        <v>41681</v>
      </c>
      <c r="F40" s="29" t="s">
        <v>6</v>
      </c>
    </row>
    <row r="41" spans="1:6">
      <c r="A41" s="25" t="s">
        <v>104</v>
      </c>
      <c r="B41" s="26" t="s">
        <v>8</v>
      </c>
      <c r="C41" s="36">
        <v>200</v>
      </c>
      <c r="D41" s="28" t="s">
        <v>11</v>
      </c>
      <c r="E41" s="27">
        <v>41681</v>
      </c>
      <c r="F41" s="55" t="s">
        <v>147</v>
      </c>
    </row>
    <row r="42" spans="1:6">
      <c r="A42" s="25" t="s">
        <v>105</v>
      </c>
      <c r="B42" s="26" t="s">
        <v>52</v>
      </c>
      <c r="C42" s="36">
        <v>20000</v>
      </c>
      <c r="D42" s="28"/>
      <c r="E42" s="27">
        <v>41682</v>
      </c>
      <c r="F42" s="29" t="s">
        <v>6</v>
      </c>
    </row>
    <row r="43" spans="1:6">
      <c r="A43" s="25" t="s">
        <v>106</v>
      </c>
      <c r="B43" s="26" t="s">
        <v>8</v>
      </c>
      <c r="C43" s="36">
        <v>3000</v>
      </c>
      <c r="D43" s="28" t="s">
        <v>11</v>
      </c>
      <c r="E43" s="27">
        <v>41682</v>
      </c>
      <c r="F43" s="29" t="s">
        <v>21</v>
      </c>
    </row>
    <row r="44" spans="1:6">
      <c r="A44" s="25" t="s">
        <v>107</v>
      </c>
      <c r="B44" s="26" t="s">
        <v>8</v>
      </c>
      <c r="C44" s="36">
        <v>50000</v>
      </c>
      <c r="D44" s="28" t="s">
        <v>13</v>
      </c>
      <c r="E44" s="27">
        <v>41682</v>
      </c>
      <c r="F44" s="29" t="s">
        <v>29</v>
      </c>
    </row>
    <row r="45" spans="1:6">
      <c r="A45" s="25" t="s">
        <v>108</v>
      </c>
      <c r="B45" s="26" t="s">
        <v>8</v>
      </c>
      <c r="C45" s="36">
        <v>1000</v>
      </c>
      <c r="D45" s="28" t="s">
        <v>11</v>
      </c>
      <c r="E45" s="27">
        <v>41682</v>
      </c>
      <c r="F45" s="29" t="s">
        <v>30</v>
      </c>
    </row>
    <row r="46" spans="1:6">
      <c r="A46" s="25" t="s">
        <v>109</v>
      </c>
      <c r="B46" s="26" t="s">
        <v>8</v>
      </c>
      <c r="C46" s="36">
        <v>500</v>
      </c>
      <c r="D46" s="28" t="s">
        <v>13</v>
      </c>
      <c r="E46" s="27">
        <v>41682</v>
      </c>
      <c r="F46" s="29" t="s">
        <v>30</v>
      </c>
    </row>
    <row r="47" spans="1:6">
      <c r="A47" s="25" t="s">
        <v>110</v>
      </c>
      <c r="B47" s="26" t="s">
        <v>8</v>
      </c>
      <c r="C47" s="36">
        <v>2000</v>
      </c>
      <c r="D47" s="28" t="s">
        <v>13</v>
      </c>
      <c r="E47" s="27">
        <v>41682</v>
      </c>
      <c r="F47" s="29" t="s">
        <v>31</v>
      </c>
    </row>
    <row r="48" spans="1:6">
      <c r="A48" s="25" t="s">
        <v>111</v>
      </c>
      <c r="B48" s="26" t="s">
        <v>8</v>
      </c>
      <c r="C48" s="36">
        <v>500</v>
      </c>
      <c r="D48" s="28" t="s">
        <v>11</v>
      </c>
      <c r="E48" s="27">
        <v>41682</v>
      </c>
      <c r="F48" s="29" t="s">
        <v>6</v>
      </c>
    </row>
    <row r="49" spans="1:6">
      <c r="A49" s="25" t="s">
        <v>32</v>
      </c>
      <c r="B49" s="26" t="s">
        <v>8</v>
      </c>
      <c r="C49" s="36">
        <v>5000</v>
      </c>
      <c r="D49" s="28" t="s">
        <v>11</v>
      </c>
      <c r="E49" s="27">
        <v>41683</v>
      </c>
      <c r="F49" s="29" t="s">
        <v>31</v>
      </c>
    </row>
    <row r="50" spans="1:6">
      <c r="A50" s="25" t="s">
        <v>112</v>
      </c>
      <c r="B50" s="26" t="s">
        <v>8</v>
      </c>
      <c r="C50" s="36">
        <v>400</v>
      </c>
      <c r="D50" s="28" t="s">
        <v>11</v>
      </c>
      <c r="E50" s="27">
        <v>41683</v>
      </c>
      <c r="F50" s="26" t="s">
        <v>19</v>
      </c>
    </row>
    <row r="51" spans="1:6">
      <c r="A51" s="25" t="s">
        <v>113</v>
      </c>
      <c r="B51" s="26" t="s">
        <v>8</v>
      </c>
      <c r="C51" s="36">
        <v>2000</v>
      </c>
      <c r="D51" s="28" t="s">
        <v>13</v>
      </c>
      <c r="E51" s="27">
        <v>41683</v>
      </c>
      <c r="F51" s="29" t="s">
        <v>31</v>
      </c>
    </row>
    <row r="52" spans="1:6">
      <c r="A52" s="25" t="s">
        <v>114</v>
      </c>
      <c r="B52" s="26" t="s">
        <v>8</v>
      </c>
      <c r="C52" s="36">
        <v>1000</v>
      </c>
      <c r="D52" s="28" t="s">
        <v>11</v>
      </c>
      <c r="E52" s="27">
        <v>41683</v>
      </c>
      <c r="F52" s="29" t="s">
        <v>31</v>
      </c>
    </row>
    <row r="53" spans="1:6">
      <c r="A53" s="25" t="s">
        <v>115</v>
      </c>
      <c r="B53" s="26" t="s">
        <v>8</v>
      </c>
      <c r="C53" s="36">
        <v>1000</v>
      </c>
      <c r="D53" s="28" t="s">
        <v>13</v>
      </c>
      <c r="E53" s="27">
        <v>41683</v>
      </c>
      <c r="F53" s="29" t="s">
        <v>31</v>
      </c>
    </row>
    <row r="54" spans="1:6">
      <c r="A54" s="25" t="s">
        <v>116</v>
      </c>
      <c r="B54" s="26" t="s">
        <v>8</v>
      </c>
      <c r="C54" s="36">
        <v>500</v>
      </c>
      <c r="D54" s="28" t="s">
        <v>11</v>
      </c>
      <c r="E54" s="27">
        <v>41683</v>
      </c>
      <c r="F54" s="29" t="s">
        <v>31</v>
      </c>
    </row>
    <row r="55" spans="1:6">
      <c r="A55" s="25" t="s">
        <v>114</v>
      </c>
      <c r="B55" s="26" t="s">
        <v>8</v>
      </c>
      <c r="C55" s="36">
        <v>1000</v>
      </c>
      <c r="D55" s="28" t="s">
        <v>11</v>
      </c>
      <c r="E55" s="27">
        <v>41683</v>
      </c>
      <c r="F55" s="29" t="s">
        <v>21</v>
      </c>
    </row>
    <row r="56" spans="1:6">
      <c r="A56" s="25" t="s">
        <v>117</v>
      </c>
      <c r="B56" s="26" t="s">
        <v>8</v>
      </c>
      <c r="C56" s="36">
        <v>1000</v>
      </c>
      <c r="D56" s="28" t="s">
        <v>13</v>
      </c>
      <c r="E56" s="27">
        <v>41683</v>
      </c>
      <c r="F56" s="29" t="s">
        <v>31</v>
      </c>
    </row>
    <row r="57" spans="1:6">
      <c r="A57" s="25" t="s">
        <v>118</v>
      </c>
      <c r="B57" s="26" t="s">
        <v>8</v>
      </c>
      <c r="C57" s="36">
        <v>1000</v>
      </c>
      <c r="D57" s="28" t="s">
        <v>11</v>
      </c>
      <c r="E57" s="27">
        <v>41683</v>
      </c>
      <c r="F57" s="55" t="s">
        <v>147</v>
      </c>
    </row>
    <row r="58" spans="1:6">
      <c r="A58" s="25" t="s">
        <v>119</v>
      </c>
      <c r="B58" s="26" t="s">
        <v>8</v>
      </c>
      <c r="C58" s="36">
        <v>1000</v>
      </c>
      <c r="D58" s="28" t="s">
        <v>11</v>
      </c>
      <c r="E58" s="27">
        <v>41683</v>
      </c>
      <c r="F58" s="55" t="s">
        <v>147</v>
      </c>
    </row>
    <row r="59" spans="1:6">
      <c r="A59" s="25" t="s">
        <v>51</v>
      </c>
      <c r="B59" s="26" t="s">
        <v>53</v>
      </c>
      <c r="C59" s="36">
        <v>1000</v>
      </c>
      <c r="D59" s="28"/>
      <c r="E59" s="27">
        <v>41684</v>
      </c>
      <c r="F59" s="29" t="s">
        <v>6</v>
      </c>
    </row>
    <row r="60" spans="1:6">
      <c r="A60" s="25" t="s">
        <v>120</v>
      </c>
      <c r="B60" s="26" t="s">
        <v>8</v>
      </c>
      <c r="C60" s="36">
        <v>1000</v>
      </c>
      <c r="D60" s="28" t="s">
        <v>12</v>
      </c>
      <c r="E60" s="27">
        <v>41684</v>
      </c>
      <c r="F60" s="55" t="s">
        <v>147</v>
      </c>
    </row>
    <row r="61" spans="1:6">
      <c r="A61" s="25" t="s">
        <v>121</v>
      </c>
      <c r="B61" s="26" t="s">
        <v>8</v>
      </c>
      <c r="C61" s="36">
        <v>3000</v>
      </c>
      <c r="D61" s="28" t="s">
        <v>13</v>
      </c>
      <c r="E61" s="27">
        <v>41684</v>
      </c>
      <c r="F61" s="55" t="s">
        <v>147</v>
      </c>
    </row>
    <row r="62" spans="1:6">
      <c r="A62" s="25" t="s">
        <v>122</v>
      </c>
      <c r="B62" s="26" t="s">
        <v>8</v>
      </c>
      <c r="C62" s="36">
        <v>4000</v>
      </c>
      <c r="D62" s="28" t="s">
        <v>11</v>
      </c>
      <c r="E62" s="27">
        <v>41684</v>
      </c>
      <c r="F62" s="29" t="s">
        <v>31</v>
      </c>
    </row>
    <row r="63" spans="1:6">
      <c r="A63" s="25" t="s">
        <v>123</v>
      </c>
      <c r="B63" s="26" t="s">
        <v>8</v>
      </c>
      <c r="C63" s="36">
        <v>300</v>
      </c>
      <c r="D63" s="28" t="s">
        <v>11</v>
      </c>
      <c r="E63" s="27">
        <v>41684</v>
      </c>
      <c r="F63" s="29" t="s">
        <v>6</v>
      </c>
    </row>
    <row r="64" spans="1:6">
      <c r="A64" s="25" t="s">
        <v>124</v>
      </c>
      <c r="B64" s="26" t="s">
        <v>8</v>
      </c>
      <c r="C64" s="36">
        <v>800</v>
      </c>
      <c r="D64" s="28" t="s">
        <v>11</v>
      </c>
      <c r="E64" s="27">
        <v>41684</v>
      </c>
      <c r="F64" s="29" t="s">
        <v>33</v>
      </c>
    </row>
    <row r="65" spans="1:6">
      <c r="A65" s="25" t="s">
        <v>125</v>
      </c>
      <c r="B65" s="26" t="s">
        <v>8</v>
      </c>
      <c r="C65" s="36">
        <v>4000</v>
      </c>
      <c r="D65" s="28" t="s">
        <v>11</v>
      </c>
      <c r="E65" s="27">
        <v>41684</v>
      </c>
      <c r="F65" s="29" t="s">
        <v>20</v>
      </c>
    </row>
    <row r="66" spans="1:6">
      <c r="A66" s="25" t="s">
        <v>126</v>
      </c>
      <c r="B66" s="26" t="s">
        <v>8</v>
      </c>
      <c r="C66" s="36">
        <v>500</v>
      </c>
      <c r="D66" s="28" t="s">
        <v>11</v>
      </c>
      <c r="E66" s="27">
        <v>41684</v>
      </c>
      <c r="F66" s="29" t="s">
        <v>34</v>
      </c>
    </row>
    <row r="67" spans="1:6">
      <c r="A67" s="25" t="s">
        <v>127</v>
      </c>
      <c r="B67" s="26" t="s">
        <v>8</v>
      </c>
      <c r="C67" s="36">
        <v>1000</v>
      </c>
      <c r="D67" s="28" t="s">
        <v>11</v>
      </c>
      <c r="E67" s="27">
        <v>41687</v>
      </c>
      <c r="F67" s="29" t="s">
        <v>6</v>
      </c>
    </row>
    <row r="68" spans="1:6" s="46" customFormat="1" ht="13.95" customHeight="1">
      <c r="A68" s="54" t="s">
        <v>128</v>
      </c>
      <c r="B68" s="42" t="s">
        <v>8</v>
      </c>
      <c r="C68" s="43">
        <v>300</v>
      </c>
      <c r="D68" s="44" t="s">
        <v>11</v>
      </c>
      <c r="E68" s="45">
        <v>41687</v>
      </c>
      <c r="F68" s="32" t="s">
        <v>6</v>
      </c>
    </row>
    <row r="69" spans="1:6">
      <c r="A69" s="25" t="s">
        <v>129</v>
      </c>
      <c r="B69" s="26" t="s">
        <v>8</v>
      </c>
      <c r="C69" s="36">
        <v>75</v>
      </c>
      <c r="D69" s="44" t="s">
        <v>11</v>
      </c>
      <c r="E69" s="45">
        <v>41687</v>
      </c>
      <c r="F69" s="32" t="s">
        <v>6</v>
      </c>
    </row>
    <row r="70" spans="1:6">
      <c r="A70" s="25" t="s">
        <v>130</v>
      </c>
      <c r="B70" s="26" t="s">
        <v>8</v>
      </c>
      <c r="C70" s="36">
        <v>500</v>
      </c>
      <c r="D70" s="28" t="s">
        <v>13</v>
      </c>
      <c r="E70" s="45">
        <v>41687</v>
      </c>
      <c r="F70" s="29" t="s">
        <v>30</v>
      </c>
    </row>
    <row r="71" spans="1:6">
      <c r="A71" s="25" t="s">
        <v>131</v>
      </c>
      <c r="B71" s="26" t="s">
        <v>8</v>
      </c>
      <c r="C71" s="36">
        <v>2000</v>
      </c>
      <c r="D71" s="44" t="s">
        <v>11</v>
      </c>
      <c r="E71" s="45">
        <v>41687</v>
      </c>
      <c r="F71" s="29" t="s">
        <v>35</v>
      </c>
    </row>
    <row r="72" spans="1:6">
      <c r="A72" s="25" t="s">
        <v>132</v>
      </c>
      <c r="B72" s="26" t="s">
        <v>8</v>
      </c>
      <c r="C72" s="36">
        <v>50</v>
      </c>
      <c r="D72" s="28" t="s">
        <v>12</v>
      </c>
      <c r="E72" s="45">
        <v>41687</v>
      </c>
      <c r="F72" s="29" t="s">
        <v>6</v>
      </c>
    </row>
    <row r="73" spans="1:6">
      <c r="A73" s="25" t="s">
        <v>133</v>
      </c>
      <c r="B73" s="26" t="s">
        <v>53</v>
      </c>
      <c r="C73" s="36">
        <v>500</v>
      </c>
      <c r="D73" s="28"/>
      <c r="E73" s="45">
        <v>41687</v>
      </c>
      <c r="F73" s="29" t="s">
        <v>6</v>
      </c>
    </row>
    <row r="74" spans="1:6">
      <c r="A74" s="25" t="s">
        <v>134</v>
      </c>
      <c r="B74" s="26" t="s">
        <v>8</v>
      </c>
      <c r="C74" s="36">
        <v>1000</v>
      </c>
      <c r="D74" s="44" t="s">
        <v>11</v>
      </c>
      <c r="E74" s="45">
        <v>41688</v>
      </c>
      <c r="F74" s="29" t="s">
        <v>29</v>
      </c>
    </row>
    <row r="75" spans="1:6">
      <c r="A75" s="25" t="s">
        <v>135</v>
      </c>
      <c r="B75" s="26" t="s">
        <v>8</v>
      </c>
      <c r="C75" s="36">
        <v>6000</v>
      </c>
      <c r="D75" s="28" t="s">
        <v>13</v>
      </c>
      <c r="E75" s="45">
        <v>41689</v>
      </c>
      <c r="F75" s="29" t="s">
        <v>6</v>
      </c>
    </row>
    <row r="76" spans="1:6">
      <c r="A76" s="25" t="s">
        <v>61</v>
      </c>
      <c r="B76" s="26" t="s">
        <v>8</v>
      </c>
      <c r="C76" s="36">
        <v>500</v>
      </c>
      <c r="D76" s="28"/>
      <c r="E76" s="45">
        <v>41689</v>
      </c>
      <c r="F76" s="55" t="s">
        <v>147</v>
      </c>
    </row>
    <row r="77" spans="1:6">
      <c r="A77" s="25" t="s">
        <v>62</v>
      </c>
      <c r="B77" s="26" t="s">
        <v>53</v>
      </c>
      <c r="C77" s="36">
        <v>500</v>
      </c>
      <c r="D77" s="28"/>
      <c r="E77" s="45">
        <v>41690</v>
      </c>
      <c r="F77" s="26" t="s">
        <v>6</v>
      </c>
    </row>
    <row r="78" spans="1:6">
      <c r="A78" s="25" t="s">
        <v>64</v>
      </c>
      <c r="B78" s="26" t="s">
        <v>63</v>
      </c>
      <c r="C78" s="36">
        <v>5000</v>
      </c>
      <c r="D78" s="28"/>
      <c r="E78" s="45">
        <v>41690</v>
      </c>
      <c r="F78" s="26" t="s">
        <v>6</v>
      </c>
    </row>
    <row r="79" spans="1:6">
      <c r="A79" s="25" t="s">
        <v>51</v>
      </c>
      <c r="B79" s="26" t="s">
        <v>53</v>
      </c>
      <c r="C79" s="36">
        <v>1000</v>
      </c>
      <c r="D79" s="28"/>
      <c r="E79" s="45">
        <v>41691</v>
      </c>
      <c r="F79" s="26" t="s">
        <v>6</v>
      </c>
    </row>
    <row r="80" spans="1:6">
      <c r="A80" s="25" t="s">
        <v>65</v>
      </c>
      <c r="B80" s="26" t="s">
        <v>8</v>
      </c>
      <c r="C80" s="36">
        <v>5000</v>
      </c>
      <c r="D80" s="28"/>
      <c r="E80" s="45">
        <v>41691</v>
      </c>
      <c r="F80" s="26" t="s">
        <v>6</v>
      </c>
    </row>
    <row r="81" spans="1:6">
      <c r="A81" s="25" t="s">
        <v>59</v>
      </c>
      <c r="B81" s="26" t="s">
        <v>8</v>
      </c>
      <c r="C81" s="36">
        <v>30000</v>
      </c>
      <c r="D81" s="44" t="s">
        <v>11</v>
      </c>
      <c r="E81" s="45">
        <v>41691</v>
      </c>
      <c r="F81" s="26" t="s">
        <v>21</v>
      </c>
    </row>
    <row r="82" spans="1:6">
      <c r="A82" s="25" t="s">
        <v>136</v>
      </c>
      <c r="B82" s="26" t="s">
        <v>8</v>
      </c>
      <c r="C82" s="36">
        <v>1000</v>
      </c>
      <c r="D82" s="44" t="s">
        <v>11</v>
      </c>
      <c r="E82" s="45">
        <v>41691</v>
      </c>
      <c r="F82" s="26" t="s">
        <v>21</v>
      </c>
    </row>
    <row r="83" spans="1:6">
      <c r="A83" s="25" t="s">
        <v>137</v>
      </c>
      <c r="B83" s="26" t="s">
        <v>8</v>
      </c>
      <c r="C83" s="36">
        <v>74</v>
      </c>
      <c r="D83" s="28" t="s">
        <v>13</v>
      </c>
      <c r="E83" s="45">
        <v>41692</v>
      </c>
      <c r="F83" s="26" t="s">
        <v>6</v>
      </c>
    </row>
    <row r="84" spans="1:6">
      <c r="A84" s="25" t="s">
        <v>60</v>
      </c>
      <c r="B84" s="26" t="s">
        <v>8</v>
      </c>
      <c r="C84" s="36">
        <v>50</v>
      </c>
      <c r="D84" s="28" t="s">
        <v>12</v>
      </c>
      <c r="E84" s="45">
        <v>41692</v>
      </c>
      <c r="F84" s="26" t="s">
        <v>21</v>
      </c>
    </row>
    <row r="85" spans="1:6">
      <c r="A85" s="25" t="s">
        <v>93</v>
      </c>
      <c r="B85" s="26" t="s">
        <v>8</v>
      </c>
      <c r="C85" s="36">
        <v>500</v>
      </c>
      <c r="D85" s="28" t="s">
        <v>13</v>
      </c>
      <c r="E85" s="45">
        <v>41693</v>
      </c>
      <c r="F85" s="29" t="s">
        <v>6</v>
      </c>
    </row>
    <row r="86" spans="1:6">
      <c r="A86" s="25" t="s">
        <v>66</v>
      </c>
      <c r="B86" s="26" t="s">
        <v>67</v>
      </c>
      <c r="C86" s="36">
        <v>1000</v>
      </c>
      <c r="D86" s="28"/>
      <c r="E86" s="45">
        <v>41694</v>
      </c>
      <c r="F86" s="29" t="s">
        <v>33</v>
      </c>
    </row>
    <row r="87" spans="1:6">
      <c r="A87" s="25" t="s">
        <v>66</v>
      </c>
      <c r="B87" s="26" t="s">
        <v>67</v>
      </c>
      <c r="C87" s="36">
        <v>1500</v>
      </c>
      <c r="D87" s="28"/>
      <c r="E87" s="45">
        <v>41694</v>
      </c>
      <c r="F87" s="29" t="s">
        <v>68</v>
      </c>
    </row>
    <row r="88" spans="1:6">
      <c r="A88" s="25" t="s">
        <v>56</v>
      </c>
      <c r="B88" s="26" t="s">
        <v>53</v>
      </c>
      <c r="C88" s="36">
        <v>7000</v>
      </c>
      <c r="D88" s="28"/>
      <c r="E88" s="45">
        <v>41695</v>
      </c>
      <c r="F88" s="29" t="s">
        <v>6</v>
      </c>
    </row>
    <row r="89" spans="1:6">
      <c r="A89" s="25" t="s">
        <v>69</v>
      </c>
      <c r="B89" s="26" t="s">
        <v>53</v>
      </c>
      <c r="C89" s="36">
        <v>240000</v>
      </c>
      <c r="D89" s="28"/>
      <c r="E89" s="45">
        <v>41695</v>
      </c>
      <c r="F89" s="29" t="s">
        <v>6</v>
      </c>
    </row>
    <row r="90" spans="1:6">
      <c r="A90" s="25" t="s">
        <v>70</v>
      </c>
      <c r="B90" s="26" t="s">
        <v>53</v>
      </c>
      <c r="C90" s="36">
        <v>2000</v>
      </c>
      <c r="D90" s="28"/>
      <c r="E90" s="45">
        <v>41696</v>
      </c>
      <c r="F90" s="29" t="s">
        <v>6</v>
      </c>
    </row>
    <row r="91" spans="1:6">
      <c r="A91" s="25" t="s">
        <v>71</v>
      </c>
      <c r="B91" s="26" t="s">
        <v>53</v>
      </c>
      <c r="C91" s="36">
        <v>5000</v>
      </c>
      <c r="D91" s="28"/>
      <c r="E91" s="45">
        <v>41696</v>
      </c>
      <c r="F91" s="29" t="s">
        <v>6</v>
      </c>
    </row>
    <row r="92" spans="1:6">
      <c r="A92" s="25" t="s">
        <v>138</v>
      </c>
      <c r="B92" s="26" t="s">
        <v>8</v>
      </c>
      <c r="C92" s="36">
        <v>1000</v>
      </c>
      <c r="D92" s="28" t="s">
        <v>13</v>
      </c>
      <c r="E92" s="27">
        <v>41697</v>
      </c>
      <c r="F92" s="29" t="s">
        <v>6</v>
      </c>
    </row>
    <row r="93" spans="1:6">
      <c r="A93" s="25" t="s">
        <v>51</v>
      </c>
      <c r="B93" s="26" t="s">
        <v>53</v>
      </c>
      <c r="C93" s="36">
        <v>1000</v>
      </c>
      <c r="D93" s="28"/>
      <c r="E93" s="45">
        <v>41698</v>
      </c>
      <c r="F93" s="29" t="s">
        <v>6</v>
      </c>
    </row>
    <row r="94" spans="1:6">
      <c r="A94" s="25" t="s">
        <v>73</v>
      </c>
      <c r="B94" s="26" t="s">
        <v>53</v>
      </c>
      <c r="C94" s="36">
        <v>5000</v>
      </c>
      <c r="D94" s="28"/>
      <c r="E94" s="45">
        <v>41698</v>
      </c>
      <c r="F94" s="29" t="s">
        <v>6</v>
      </c>
    </row>
    <row r="95" spans="1:6">
      <c r="A95" s="31" t="s">
        <v>36</v>
      </c>
      <c r="B95" s="26"/>
      <c r="C95" s="36">
        <f>6921.55+197.34+219.53+1097.03+2883.28+12429.17+27571.47+15453.51+489.21+2176.78+3339.55</f>
        <v>72778.420000000013</v>
      </c>
      <c r="D95" s="28"/>
      <c r="E95" s="45">
        <v>41698</v>
      </c>
      <c r="F95" s="29" t="s">
        <v>6</v>
      </c>
    </row>
    <row r="96" spans="1:6">
      <c r="A96" s="25" t="s">
        <v>54</v>
      </c>
      <c r="B96" s="26"/>
      <c r="C96" s="36">
        <v>35283.019999999997</v>
      </c>
      <c r="D96" s="28"/>
      <c r="E96" s="45">
        <v>41698</v>
      </c>
      <c r="F96" s="29" t="s">
        <v>6</v>
      </c>
    </row>
    <row r="97" spans="1:6">
      <c r="A97" s="25" t="s">
        <v>58</v>
      </c>
      <c r="B97" s="26"/>
      <c r="C97" s="36">
        <v>492</v>
      </c>
      <c r="D97" s="28"/>
      <c r="E97" s="45">
        <v>41698</v>
      </c>
      <c r="F97" s="29" t="s">
        <v>6</v>
      </c>
    </row>
    <row r="98" spans="1:6" ht="15" thickBot="1">
      <c r="A98" s="25"/>
      <c r="B98" s="26"/>
      <c r="C98" s="36"/>
      <c r="D98" s="28"/>
      <c r="E98" s="27"/>
      <c r="F98" s="26"/>
    </row>
    <row r="99" spans="1:6" ht="15" thickBot="1">
      <c r="A99" s="17" t="s">
        <v>9</v>
      </c>
      <c r="B99" s="20"/>
      <c r="C99" s="38">
        <f>SUM(C2:C98)</f>
        <v>634512.44000000006</v>
      </c>
      <c r="D99" s="21"/>
      <c r="E99" s="19"/>
      <c r="F99" s="18"/>
    </row>
    <row r="100" spans="1:6" ht="144">
      <c r="A100" s="5" t="s">
        <v>7</v>
      </c>
      <c r="B100" s="2"/>
      <c r="C100" s="39"/>
      <c r="D100" s="3"/>
      <c r="E100" s="4"/>
      <c r="F100" s="2"/>
    </row>
    <row r="101" spans="1:6">
      <c r="A101" s="1"/>
      <c r="B101" s="2"/>
      <c r="C101" s="39"/>
      <c r="D101" s="3"/>
      <c r="E101" s="4"/>
      <c r="F101" s="2"/>
    </row>
    <row r="102" spans="1:6">
      <c r="A102" s="1"/>
      <c r="B102" s="2"/>
      <c r="C102" s="39"/>
      <c r="D102" s="3"/>
      <c r="E102" s="4"/>
      <c r="F102" s="2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2014-03-03T12:44:12Z</dcterms:modified>
</cp:coreProperties>
</file>