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filterPrivacy="1" autoCompressPictures="0" defaultThemeVersion="124226"/>
  <bookViews>
    <workbookView xWindow="216" yWindow="0" windowWidth="19416" windowHeight="11016" activeTab="1"/>
  </bookViews>
  <sheets>
    <sheet name="Траты" sheetId="1" r:id="rId1"/>
    <sheet name="Поступления" sheetId="3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2" i="3"/>
  <c r="C8" i="1"/>
  <c r="B126" i="3"/>
  <c r="B127"/>
</calcChain>
</file>

<file path=xl/sharedStrings.xml><?xml version="1.0" encoding="utf-8"?>
<sst xmlns="http://schemas.openxmlformats.org/spreadsheetml/2006/main" count="384" uniqueCount="167">
  <si>
    <t>Назначение</t>
  </si>
  <si>
    <t>Описание</t>
  </si>
  <si>
    <t>Сумма</t>
  </si>
  <si>
    <t>Ф.И.О.</t>
  </si>
  <si>
    <t>Дата</t>
  </si>
  <si>
    <t>Благотворительное пожертвование на уставные цели Фонда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</si>
  <si>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</si>
  <si>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</si>
  <si>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электронный платёж/VISA</t>
  </si>
  <si>
    <t>электронный платёж/YandexMoney</t>
  </si>
  <si>
    <t>электронный платёж/MasterCard</t>
  </si>
  <si>
    <t>электронный платёж/QIWI</t>
  </si>
  <si>
    <t>Дата оплаты</t>
  </si>
  <si>
    <t>Благотворительное пожертвование для Андрея Тихонова</t>
  </si>
  <si>
    <t>Проект Dobro.Mail.ru</t>
  </si>
  <si>
    <t>Прочие пожертвования*</t>
  </si>
  <si>
    <t>Благотворительное пожертвование на проект инклюзивного образования</t>
  </si>
  <si>
    <t>Благотворительное пожертвование для Дарьи и Марии Будариных</t>
  </si>
  <si>
    <t>ООО "Велосипеды мечты"</t>
  </si>
  <si>
    <t>Вид платежа</t>
  </si>
  <si>
    <t>Благотворительное пожертвование для Елены Ермошиной</t>
  </si>
  <si>
    <t>Благотворительное пожертвование для Стефании Злобиной</t>
  </si>
  <si>
    <t>Благотворительное пожертвование для Георгия Караваева</t>
  </si>
  <si>
    <t>электронный платёж/WebMoney</t>
  </si>
  <si>
    <t>Благотворительное пожертвование для Кирилла Кожевникова</t>
  </si>
  <si>
    <t>Благотворительное пожертвование для Захара Колодина</t>
  </si>
  <si>
    <t>Благотворительное пожертвование для Артема Татаринова</t>
  </si>
  <si>
    <t>Шапенко О.С.</t>
  </si>
  <si>
    <t>ООО "ХлебСоль"</t>
  </si>
  <si>
    <t>Окунев К.А.</t>
  </si>
  <si>
    <t>Скрижалина Т.И.</t>
  </si>
  <si>
    <t>ООО "Учетный центр"</t>
  </si>
  <si>
    <t>Благотворительное пожертвование для Александра Поплавского</t>
  </si>
  <si>
    <t>Благотворительное пожертвование для Карины Рахманкуловой</t>
  </si>
  <si>
    <t>Благотворительное пожертвование для Софии Моргачевой</t>
  </si>
  <si>
    <t>Dobro Prosto</t>
  </si>
  <si>
    <t>Благотворительное пожертвование для Сергея Кондакова</t>
  </si>
  <si>
    <t>lee al</t>
  </si>
  <si>
    <t>Благотворительное пожертвование для Александра Ардамин</t>
  </si>
  <si>
    <t>Благотворительное пожертвование для Натальи Мальцевой</t>
  </si>
  <si>
    <t>Благотворительное пожертвование для Ивана Никонова</t>
  </si>
  <si>
    <t>электронный платёж/QIWI Megafon</t>
  </si>
  <si>
    <t>123 123</t>
  </si>
  <si>
    <t>Благотворительное пожертвование для Максима Епаняна</t>
  </si>
  <si>
    <t>Благотворительное пожертвование для Сергея Глазова</t>
  </si>
  <si>
    <t>С Юлия</t>
  </si>
  <si>
    <t>Благотворительное пожертвование для Владислава Салтыкова</t>
  </si>
  <si>
    <t>Т Юлия</t>
  </si>
  <si>
    <t>Благотворительное пожертвование на проект ДДИ № 8</t>
  </si>
  <si>
    <t>Благотворительное пожертвование для Антона Башкина</t>
  </si>
  <si>
    <t>Благотворительное пожертвование для Андрея Белоусова</t>
  </si>
  <si>
    <t>lee al lee</t>
  </si>
  <si>
    <t>Аханова Е.</t>
  </si>
  <si>
    <t>Рахманова А.С.</t>
  </si>
  <si>
    <t>(оплата 08.05.14)</t>
  </si>
  <si>
    <t xml:space="preserve">Оплата курса реабилитации для Барышниковой Арины. По проекту "Помощь семье". </t>
  </si>
  <si>
    <t xml:space="preserve">Оплата курса коррекции для Шаяхметова Камиля. По проекту "Помощь семье". </t>
  </si>
  <si>
    <t>Оплата курса реабилитации для Барышниковой Арины. По проекту "Помощь семье". (ООО Медицинский центр "Сакура")</t>
  </si>
  <si>
    <t>(оплата 16.05.14)</t>
  </si>
  <si>
    <t>Титова Е.В.</t>
  </si>
  <si>
    <t xml:space="preserve">Оплата курса коррекции для Мусина Данияра. По проекту "Помощь семье". </t>
  </si>
  <si>
    <t xml:space="preserve">Оплата курса коррекции для Воронковой Анны. По проекту "Помощь семье". </t>
  </si>
  <si>
    <t>(оплата 29.05.14)</t>
  </si>
  <si>
    <t xml:space="preserve">Оплата курса коррекции для Тетерина Егора. По проекту "Помощь семье". </t>
  </si>
  <si>
    <t>Панькина Н.</t>
  </si>
  <si>
    <t>Сурков В.</t>
  </si>
  <si>
    <t>Sorokin O.</t>
  </si>
  <si>
    <t>Zinchenko E.</t>
  </si>
  <si>
    <t>Fedorova E.</t>
  </si>
  <si>
    <t>Ovchinnikova A.</t>
  </si>
  <si>
    <t>Karpenkova Y.</t>
  </si>
  <si>
    <t>Ерофеева А.</t>
  </si>
  <si>
    <t>Скворцов А.</t>
  </si>
  <si>
    <t>Кубышкин А.</t>
  </si>
  <si>
    <t>Возная О.</t>
  </si>
  <si>
    <t>Tverdokhlib O.</t>
  </si>
  <si>
    <t>Ривкинд Н.</t>
  </si>
  <si>
    <t>Shurtina O.</t>
  </si>
  <si>
    <t>Леонова В.</t>
  </si>
  <si>
    <t>Savin Y.</t>
  </si>
  <si>
    <t>Хансеидова К.З.</t>
  </si>
  <si>
    <t>Кочнева А.</t>
  </si>
  <si>
    <t>Дойчев А.</t>
  </si>
  <si>
    <t>Brener L.</t>
  </si>
  <si>
    <t>Симонян С.</t>
  </si>
  <si>
    <t>Клименко А.</t>
  </si>
  <si>
    <t>Ермакова Н.С.</t>
  </si>
  <si>
    <t>Saenko A.</t>
  </si>
  <si>
    <t>Пережогина Е.</t>
  </si>
  <si>
    <t>Рудзинская Н.</t>
  </si>
  <si>
    <t>Хорошев А.</t>
  </si>
  <si>
    <t>Немова Е.</t>
  </si>
  <si>
    <t>ILYASOVA E.</t>
  </si>
  <si>
    <t>Revzin M.</t>
  </si>
  <si>
    <t>Kudinenko O.</t>
  </si>
  <si>
    <t>Иванова О.</t>
  </si>
  <si>
    <t>Александрович А.</t>
  </si>
  <si>
    <t>Zotina I.</t>
  </si>
  <si>
    <t>Зарубов В.</t>
  </si>
  <si>
    <t>Чумаченко Е.</t>
  </si>
  <si>
    <t>Аносова Ж.</t>
  </si>
  <si>
    <t>Melnikova A.</t>
  </si>
  <si>
    <t>Redreeva T.</t>
  </si>
  <si>
    <t>Бор Д.</t>
  </si>
  <si>
    <t>Kim A.</t>
  </si>
  <si>
    <t>Авидон Т.</t>
  </si>
  <si>
    <t xml:space="preserve">KALMYKOVA </t>
  </si>
  <si>
    <t>Povysheva J.</t>
  </si>
  <si>
    <t>Маркина Ю.С.</t>
  </si>
  <si>
    <t>PEREVERZEVA O.</t>
  </si>
  <si>
    <t>Кобейн К.</t>
  </si>
  <si>
    <t>Епанян Н.</t>
  </si>
  <si>
    <t>Горшкова Т.В.</t>
  </si>
  <si>
    <t>Куликов И.</t>
  </si>
  <si>
    <t>Uskova E.</t>
  </si>
  <si>
    <t>Азаровп А.</t>
  </si>
  <si>
    <t>Борисова Г.</t>
  </si>
  <si>
    <t>Timoshenko O.</t>
  </si>
  <si>
    <t>Gomonov A.</t>
  </si>
  <si>
    <t>Palmer V.</t>
  </si>
  <si>
    <t>Павлов Д.</t>
  </si>
  <si>
    <t>Gorbacheva R.</t>
  </si>
  <si>
    <t>Rukavishnikova E.</t>
  </si>
  <si>
    <t>Avdeev R.</t>
  </si>
  <si>
    <t>Абакумова Н.</t>
  </si>
  <si>
    <t>Кузнецова А.</t>
  </si>
  <si>
    <t>Степанова Е.С.</t>
  </si>
  <si>
    <t>Libabova E.</t>
  </si>
  <si>
    <t>MANOTSKOV A.</t>
  </si>
  <si>
    <t>Ananskikh E.</t>
  </si>
  <si>
    <t>MELNIKOVA M.</t>
  </si>
  <si>
    <t>Башук С.</t>
  </si>
  <si>
    <t>Завелева О.</t>
  </si>
  <si>
    <t>POSELENOV A.</t>
  </si>
  <si>
    <t>Орехова В.</t>
  </si>
  <si>
    <t>Pushkarev V.</t>
  </si>
  <si>
    <t>Стусь Е.</t>
  </si>
  <si>
    <t>Dorofeeva M.</t>
  </si>
  <si>
    <t>Bessarabsky A.</t>
  </si>
  <si>
    <t>Сорокина Я.</t>
  </si>
  <si>
    <t>Кузина Г.</t>
  </si>
  <si>
    <t>Иванкина Е.Е.</t>
  </si>
  <si>
    <t>Ронис Я.П.</t>
  </si>
  <si>
    <t>Цветкова С.</t>
  </si>
  <si>
    <t>Stranadko S.</t>
  </si>
  <si>
    <t>Ponomarenko T.</t>
  </si>
  <si>
    <t>Тапейцына С.</t>
  </si>
  <si>
    <t>Goldstein M.</t>
  </si>
  <si>
    <t>Жаринова Е.</t>
  </si>
  <si>
    <t>Zavertkina N.</t>
  </si>
  <si>
    <t>Ereshova T.</t>
  </si>
  <si>
    <t>Васильев Э.</t>
  </si>
  <si>
    <t>Alekseenko G.</t>
  </si>
  <si>
    <t>Настина Г.</t>
  </si>
  <si>
    <t>PAKHMUTOVA O.</t>
  </si>
  <si>
    <t>Рейда Д.</t>
  </si>
  <si>
    <t>Флегонтова С.А.</t>
  </si>
  <si>
    <t>Грибовская Е.</t>
  </si>
  <si>
    <t>Игнатенко Н.</t>
  </si>
  <si>
    <t>Оплата курса коррекции для Мусина Данияра. По проекту "Помощь семье" (ИП Тюрина Галина Тимофеевна "ФОЦ Адели").</t>
  </si>
  <si>
    <t>Оплата курса коррекции для Шаяхметова Камиля. По проекту "Помощь семье" (ИП Тюрина Галина Тимофеевна "ФОЦ Адели").</t>
  </si>
  <si>
    <t>Оплата курса коррекции для Воронковой Анны. По проекту "Помощь семье" (ООО "Здоровое детство").</t>
  </si>
  <si>
    <t>Оплата курса коррекции для Тетерина Егора. По проекту "Помощь семье" (ИП Мельникова Елена Анатольевна).</t>
  </si>
  <si>
    <t>Благотворительное пожертвование для Ксении и Екатерины Агафоновых</t>
  </si>
  <si>
    <t>Благотворительное пожертвование для Алексея Шуракова</t>
  </si>
  <si>
    <t>Благотворительное пожертвование для Макара Юндина</t>
  </si>
  <si>
    <t>Благотворительное пожертвование для Камиллы Зариповой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</si>
</sst>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&quot;руб.&quot;;[Red]#,##0.00\ &quot;руб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4" fontId="0" fillId="0" borderId="0" xfId="0" applyNumberFormat="1"/>
    <xf numFmtId="164" fontId="2" fillId="0" borderId="6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0" xfId="0" applyFont="1"/>
    <xf numFmtId="164" fontId="2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4" fontId="2" fillId="0" borderId="5" xfId="0" applyNumberFormat="1" applyFont="1" applyFill="1" applyBorder="1" applyAlignment="1">
      <alignment horizontal="right"/>
    </xf>
    <xf numFmtId="0" fontId="2" fillId="0" borderId="6" xfId="0" applyFont="1" applyFill="1" applyBorder="1"/>
    <xf numFmtId="14" fontId="2" fillId="0" borderId="12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left" wrapText="1"/>
    </xf>
    <xf numFmtId="14" fontId="2" fillId="0" borderId="13" xfId="0" applyNumberFormat="1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top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0" fillId="0" borderId="0" xfId="0" applyNumberFormat="1" applyFill="1"/>
    <xf numFmtId="0" fontId="0" fillId="0" borderId="13" xfId="0" applyFill="1" applyBorder="1"/>
    <xf numFmtId="4" fontId="0" fillId="0" borderId="13" xfId="0" applyNumberFormat="1" applyFill="1" applyBorder="1" applyAlignment="1">
      <alignment horizontal="center"/>
    </xf>
    <xf numFmtId="0" fontId="0" fillId="0" borderId="6" xfId="0" applyFill="1" applyBorder="1"/>
    <xf numFmtId="4" fontId="0" fillId="0" borderId="6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Alignment="1"/>
    <xf numFmtId="0" fontId="2" fillId="0" borderId="5" xfId="0" applyFont="1" applyFill="1" applyBorder="1" applyAlignment="1"/>
    <xf numFmtId="164" fontId="2" fillId="0" borderId="6" xfId="0" applyNumberFormat="1" applyFont="1" applyFill="1" applyBorder="1" applyAlignment="1">
      <alignment horizontal="left" vertical="top"/>
    </xf>
    <xf numFmtId="14" fontId="2" fillId="0" borderId="13" xfId="0" applyNumberFormat="1" applyFont="1" applyFill="1" applyBorder="1" applyAlignment="1">
      <alignment horizontal="left"/>
    </xf>
    <xf numFmtId="0" fontId="2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left"/>
    </xf>
  </cellXfs>
  <cellStyles count="7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</cellStyles>
  <dxfs count="23"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numFmt numFmtId="164" formatCode="#,##0.00&quot;р.&quot;"/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8" totalsRowShown="0" headerRowDxfId="22" dataDxfId="20" headerRowBorderDxfId="21" tableBorderDxfId="19" totalsRowBorderDxfId="18">
  <autoFilter ref="A1:D8"/>
  <tableColumns count="4">
    <tableColumn id="1" name="Назначение" dataDxfId="17"/>
    <tableColumn id="2" name="Описание" dataDxfId="16"/>
    <tableColumn id="3" name="Сумма" dataDxfId="15"/>
    <tableColumn id="4" name="Дата оплаты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132" totalsRowShown="0" headerRowDxfId="13" dataDxfId="11" headerRowBorderDxfId="12" tableBorderDxfId="10" totalsRowBorderDxfId="9">
  <autoFilter ref="A1:E132"/>
  <sortState ref="A2:F159">
    <sortCondition ref="E1:E159"/>
  </sortState>
  <tableColumns count="5">
    <tableColumn id="1" name="Ф.И.О." dataDxfId="8" totalsRowDxfId="7"/>
    <tableColumn id="2" name="Сумма" dataDxfId="6"/>
    <tableColumn id="6" name="Вид платежа" dataDxfId="5" totalsRowDxfId="4"/>
    <tableColumn id="3" name="Дат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opLeftCell="A5" zoomScale="90" zoomScaleNormal="90" zoomScalePageLayoutView="90" workbookViewId="0">
      <selection activeCell="B7" sqref="B7"/>
    </sheetView>
  </sheetViews>
  <sheetFormatPr defaultColWidth="9.109375" defaultRowHeight="14.4"/>
  <cols>
    <col min="1" max="1" width="35.44140625" style="6" customWidth="1"/>
    <col min="2" max="2" width="43.44140625" style="6" customWidth="1"/>
    <col min="3" max="3" width="33.109375" style="7" customWidth="1"/>
    <col min="4" max="4" width="17.33203125" style="6" customWidth="1"/>
    <col min="5" max="16384" width="9.109375" style="6"/>
  </cols>
  <sheetData>
    <row r="1" spans="1:4">
      <c r="A1" s="30" t="s">
        <v>0</v>
      </c>
      <c r="B1" s="8" t="s">
        <v>1</v>
      </c>
      <c r="C1" s="14" t="s">
        <v>2</v>
      </c>
      <c r="D1" s="10" t="s">
        <v>12</v>
      </c>
    </row>
    <row r="2" spans="1:4" ht="66" customHeight="1">
      <c r="A2" s="31" t="s">
        <v>55</v>
      </c>
      <c r="B2" s="31" t="s">
        <v>57</v>
      </c>
      <c r="C2" s="15">
        <v>125300</v>
      </c>
      <c r="D2" s="26" t="s">
        <v>54</v>
      </c>
    </row>
    <row r="3" spans="1:4" ht="64.95" customHeight="1">
      <c r="A3" s="32" t="s">
        <v>56</v>
      </c>
      <c r="B3" s="31" t="s">
        <v>160</v>
      </c>
      <c r="C3" s="15">
        <v>78000</v>
      </c>
      <c r="D3" s="26" t="s">
        <v>58</v>
      </c>
    </row>
    <row r="4" spans="1:4" ht="64.95" customHeight="1">
      <c r="A4" s="32" t="s">
        <v>60</v>
      </c>
      <c r="B4" s="31" t="s">
        <v>159</v>
      </c>
      <c r="C4" s="15">
        <v>78000</v>
      </c>
      <c r="D4" s="26" t="s">
        <v>58</v>
      </c>
    </row>
    <row r="5" spans="1:4" ht="60.45" customHeight="1">
      <c r="A5" s="32" t="s">
        <v>61</v>
      </c>
      <c r="B5" s="31" t="s">
        <v>161</v>
      </c>
      <c r="C5" s="15">
        <v>125100</v>
      </c>
      <c r="D5" s="26" t="s">
        <v>62</v>
      </c>
    </row>
    <row r="6" spans="1:4" ht="88.05" customHeight="1">
      <c r="A6" s="32" t="s">
        <v>63</v>
      </c>
      <c r="B6" s="31" t="s">
        <v>162</v>
      </c>
      <c r="C6" s="15">
        <v>134280</v>
      </c>
      <c r="D6" s="26" t="s">
        <v>62</v>
      </c>
    </row>
    <row r="7" spans="1:4" ht="15" thickBot="1">
      <c r="A7" s="32"/>
      <c r="B7" s="33"/>
      <c r="C7" s="15"/>
      <c r="D7" s="11"/>
    </row>
    <row r="8" spans="1:4" ht="15" thickBot="1">
      <c r="A8" s="9" t="s">
        <v>7</v>
      </c>
      <c r="B8" s="12"/>
      <c r="C8" s="16">
        <f>SUM(C2:C7)</f>
        <v>540680</v>
      </c>
      <c r="D8" s="13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>
      <selection activeCell="A2" sqref="A2"/>
    </sheetView>
  </sheetViews>
  <sheetFormatPr defaultColWidth="8.77734375" defaultRowHeight="14.4"/>
  <cols>
    <col min="1" max="1" width="27" style="37" customWidth="1"/>
    <col min="2" max="2" width="13.6640625" style="55" customWidth="1"/>
    <col min="3" max="3" width="31.33203125" style="37" customWidth="1"/>
    <col min="4" max="4" width="14.44140625" style="37" customWidth="1"/>
    <col min="5" max="5" width="67.44140625" style="37" customWidth="1"/>
    <col min="7" max="7" width="11" bestFit="1" customWidth="1"/>
  </cols>
  <sheetData>
    <row r="1" spans="1:5">
      <c r="A1" s="35" t="s">
        <v>3</v>
      </c>
      <c r="B1" s="53" t="s">
        <v>2</v>
      </c>
      <c r="C1" s="38" t="s">
        <v>19</v>
      </c>
      <c r="D1" s="35" t="s">
        <v>4</v>
      </c>
      <c r="E1" s="39" t="s">
        <v>0</v>
      </c>
    </row>
    <row r="2" spans="1:5" s="66" customFormat="1">
      <c r="A2" s="61" t="s">
        <v>64</v>
      </c>
      <c r="B2" s="62">
        <v>500</v>
      </c>
      <c r="C2" s="63" t="s">
        <v>9</v>
      </c>
      <c r="D2" s="64">
        <v>41760</v>
      </c>
      <c r="E2" s="65" t="s">
        <v>5</v>
      </c>
    </row>
    <row r="3" spans="1:5" ht="16.95" customHeight="1">
      <c r="A3" s="36" t="s">
        <v>65</v>
      </c>
      <c r="B3" s="46">
        <v>8000</v>
      </c>
      <c r="C3" s="38" t="s">
        <v>10</v>
      </c>
      <c r="D3" s="42">
        <v>41763</v>
      </c>
      <c r="E3" s="39" t="s">
        <v>32</v>
      </c>
    </row>
    <row r="4" spans="1:5">
      <c r="A4" s="36" t="s">
        <v>66</v>
      </c>
      <c r="B4" s="46">
        <v>3000</v>
      </c>
      <c r="C4" s="38" t="s">
        <v>8</v>
      </c>
      <c r="D4" s="42">
        <v>41763</v>
      </c>
      <c r="E4" s="39" t="s">
        <v>33</v>
      </c>
    </row>
    <row r="5" spans="1:5">
      <c r="A5" s="36" t="s">
        <v>67</v>
      </c>
      <c r="B5" s="46">
        <v>3000</v>
      </c>
      <c r="C5" s="38" t="s">
        <v>8</v>
      </c>
      <c r="D5" s="42">
        <v>41763</v>
      </c>
      <c r="E5" s="39" t="s">
        <v>34</v>
      </c>
    </row>
    <row r="6" spans="1:5">
      <c r="A6" s="36" t="s">
        <v>52</v>
      </c>
      <c r="B6" s="46">
        <v>10000</v>
      </c>
      <c r="C6" s="38"/>
      <c r="D6" s="42">
        <v>41764</v>
      </c>
      <c r="E6" s="39" t="s">
        <v>5</v>
      </c>
    </row>
    <row r="7" spans="1:5">
      <c r="A7" s="36" t="s">
        <v>53</v>
      </c>
      <c r="B7" s="46">
        <v>5000</v>
      </c>
      <c r="C7" s="38"/>
      <c r="D7" s="42">
        <v>41765</v>
      </c>
      <c r="E7" s="39" t="s">
        <v>5</v>
      </c>
    </row>
    <row r="8" spans="1:5">
      <c r="A8" s="36" t="s">
        <v>28</v>
      </c>
      <c r="B8" s="46">
        <v>9000</v>
      </c>
      <c r="C8" s="38"/>
      <c r="D8" s="42">
        <v>41765</v>
      </c>
      <c r="E8" s="39" t="s">
        <v>5</v>
      </c>
    </row>
    <row r="9" spans="1:5" s="66" customFormat="1">
      <c r="A9" s="61" t="s">
        <v>68</v>
      </c>
      <c r="B9" s="62">
        <v>1000</v>
      </c>
      <c r="C9" s="63" t="s">
        <v>9</v>
      </c>
      <c r="D9" s="64">
        <v>41765</v>
      </c>
      <c r="E9" s="65" t="s">
        <v>16</v>
      </c>
    </row>
    <row r="10" spans="1:5">
      <c r="A10" s="36" t="s">
        <v>69</v>
      </c>
      <c r="B10" s="46">
        <v>1000</v>
      </c>
      <c r="C10" s="38" t="s">
        <v>8</v>
      </c>
      <c r="D10" s="42">
        <v>41765</v>
      </c>
      <c r="E10" s="39" t="s">
        <v>13</v>
      </c>
    </row>
    <row r="11" spans="1:5">
      <c r="A11" s="36" t="s">
        <v>70</v>
      </c>
      <c r="B11" s="46">
        <v>400</v>
      </c>
      <c r="C11" s="38" t="s">
        <v>10</v>
      </c>
      <c r="D11" s="42">
        <v>41765</v>
      </c>
      <c r="E11" s="39" t="s">
        <v>13</v>
      </c>
    </row>
    <row r="12" spans="1:5">
      <c r="A12" s="36" t="s">
        <v>71</v>
      </c>
      <c r="B12" s="46">
        <v>4000</v>
      </c>
      <c r="C12" s="38" t="s">
        <v>10</v>
      </c>
      <c r="D12" s="42">
        <v>41765</v>
      </c>
      <c r="E12" s="39" t="s">
        <v>13</v>
      </c>
    </row>
    <row r="13" spans="1:5" s="66" customFormat="1">
      <c r="A13" s="61" t="s">
        <v>72</v>
      </c>
      <c r="B13" s="62">
        <v>1000</v>
      </c>
      <c r="C13" s="63" t="s">
        <v>9</v>
      </c>
      <c r="D13" s="64">
        <v>41765</v>
      </c>
      <c r="E13" s="65" t="s">
        <v>34</v>
      </c>
    </row>
    <row r="14" spans="1:5">
      <c r="A14" s="36" t="s">
        <v>73</v>
      </c>
      <c r="B14" s="46">
        <v>500</v>
      </c>
      <c r="C14" s="38" t="s">
        <v>10</v>
      </c>
      <c r="D14" s="42">
        <v>41766</v>
      </c>
      <c r="E14" s="39" t="s">
        <v>5</v>
      </c>
    </row>
    <row r="15" spans="1:5">
      <c r="A15" s="36" t="s">
        <v>74</v>
      </c>
      <c r="B15" s="46">
        <v>1000</v>
      </c>
      <c r="C15" s="38" t="s">
        <v>10</v>
      </c>
      <c r="D15" s="42">
        <v>41766</v>
      </c>
      <c r="E15" s="39" t="s">
        <v>33</v>
      </c>
    </row>
    <row r="16" spans="1:5">
      <c r="A16" s="36" t="s">
        <v>75</v>
      </c>
      <c r="B16" s="46">
        <v>500</v>
      </c>
      <c r="C16" s="38" t="s">
        <v>8</v>
      </c>
      <c r="D16" s="42">
        <v>41766</v>
      </c>
      <c r="E16" s="39" t="s">
        <v>33</v>
      </c>
    </row>
    <row r="17" spans="1:5">
      <c r="A17" s="36" t="s">
        <v>76</v>
      </c>
      <c r="B17" s="46">
        <v>500</v>
      </c>
      <c r="C17" s="38" t="s">
        <v>8</v>
      </c>
      <c r="D17" s="42">
        <v>41766</v>
      </c>
      <c r="E17" s="39" t="s">
        <v>33</v>
      </c>
    </row>
    <row r="18" spans="1:5">
      <c r="A18" s="36" t="s">
        <v>77</v>
      </c>
      <c r="B18" s="46">
        <v>1000</v>
      </c>
      <c r="C18" s="38" t="s">
        <v>8</v>
      </c>
      <c r="D18" s="42">
        <v>41766</v>
      </c>
      <c r="E18" s="39" t="s">
        <v>33</v>
      </c>
    </row>
    <row r="19" spans="1:5">
      <c r="A19" s="36" t="s">
        <v>78</v>
      </c>
      <c r="B19" s="46">
        <v>1000</v>
      </c>
      <c r="C19" s="38" t="s">
        <v>10</v>
      </c>
      <c r="D19" s="42">
        <v>41766</v>
      </c>
      <c r="E19" s="39" t="s">
        <v>5</v>
      </c>
    </row>
    <row r="20" spans="1:5">
      <c r="A20" s="43" t="s">
        <v>35</v>
      </c>
      <c r="B20" s="47">
        <v>100</v>
      </c>
      <c r="C20" s="44" t="s">
        <v>8</v>
      </c>
      <c r="D20" s="45">
        <v>41766</v>
      </c>
      <c r="E20" s="43" t="s">
        <v>33</v>
      </c>
    </row>
    <row r="21" spans="1:5">
      <c r="A21" s="57" t="s">
        <v>79</v>
      </c>
      <c r="B21" s="58">
        <v>500</v>
      </c>
      <c r="C21" s="57" t="s">
        <v>8</v>
      </c>
      <c r="D21" s="45">
        <v>41767</v>
      </c>
      <c r="E21" s="57" t="s">
        <v>25</v>
      </c>
    </row>
    <row r="22" spans="1:5">
      <c r="A22" s="57" t="s">
        <v>80</v>
      </c>
      <c r="B22" s="58">
        <v>5000</v>
      </c>
      <c r="C22" s="57"/>
      <c r="D22" s="45">
        <v>41767</v>
      </c>
      <c r="E22" s="57" t="s">
        <v>163</v>
      </c>
    </row>
    <row r="23" spans="1:5">
      <c r="A23" s="57" t="s">
        <v>81</v>
      </c>
      <c r="B23" s="58">
        <v>500</v>
      </c>
      <c r="C23" s="57" t="s">
        <v>8</v>
      </c>
      <c r="D23" s="45">
        <v>41768</v>
      </c>
      <c r="E23" s="57" t="s">
        <v>36</v>
      </c>
    </row>
    <row r="24" spans="1:5" s="29" customFormat="1">
      <c r="A24" s="57" t="s">
        <v>82</v>
      </c>
      <c r="B24" s="58">
        <v>1000</v>
      </c>
      <c r="C24" s="57" t="s">
        <v>8</v>
      </c>
      <c r="D24" s="45">
        <v>41768</v>
      </c>
      <c r="E24" s="57" t="s">
        <v>33</v>
      </c>
    </row>
    <row r="25" spans="1:5">
      <c r="A25" s="57" t="s">
        <v>83</v>
      </c>
      <c r="B25" s="58">
        <v>1000</v>
      </c>
      <c r="C25" s="57" t="s">
        <v>10</v>
      </c>
      <c r="D25" s="45">
        <v>41768</v>
      </c>
      <c r="E25" s="57" t="s">
        <v>16</v>
      </c>
    </row>
    <row r="26" spans="1:5">
      <c r="A26" s="57" t="s">
        <v>84</v>
      </c>
      <c r="B26" s="58">
        <v>1</v>
      </c>
      <c r="C26" s="57" t="s">
        <v>9</v>
      </c>
      <c r="D26" s="45">
        <v>41769</v>
      </c>
      <c r="E26" s="57" t="s">
        <v>5</v>
      </c>
    </row>
    <row r="27" spans="1:5">
      <c r="A27" s="57" t="s">
        <v>85</v>
      </c>
      <c r="B27" s="58">
        <v>800</v>
      </c>
      <c r="C27" s="57" t="s">
        <v>9</v>
      </c>
      <c r="D27" s="45">
        <v>41770</v>
      </c>
      <c r="E27" s="57" t="s">
        <v>5</v>
      </c>
    </row>
    <row r="28" spans="1:5">
      <c r="A28" s="57" t="s">
        <v>29</v>
      </c>
      <c r="B28" s="58">
        <v>600</v>
      </c>
      <c r="C28" s="57"/>
      <c r="D28" s="45">
        <v>41771</v>
      </c>
      <c r="E28" s="57" t="s">
        <v>5</v>
      </c>
    </row>
    <row r="29" spans="1:5">
      <c r="A29" s="57" t="s">
        <v>18</v>
      </c>
      <c r="B29" s="58">
        <v>4000</v>
      </c>
      <c r="C29" s="57"/>
      <c r="D29" s="45">
        <v>41771</v>
      </c>
      <c r="E29" s="57" t="s">
        <v>5</v>
      </c>
    </row>
    <row r="30" spans="1:5">
      <c r="A30" s="57" t="s">
        <v>37</v>
      </c>
      <c r="B30" s="58">
        <v>2</v>
      </c>
      <c r="C30" s="57" t="s">
        <v>10</v>
      </c>
      <c r="D30" s="45">
        <v>41771</v>
      </c>
      <c r="E30" s="57" t="s">
        <v>164</v>
      </c>
    </row>
    <row r="31" spans="1:5">
      <c r="A31" s="57" t="s">
        <v>86</v>
      </c>
      <c r="B31" s="58">
        <v>2000</v>
      </c>
      <c r="C31" s="57" t="s">
        <v>8</v>
      </c>
      <c r="D31" s="45">
        <v>41771</v>
      </c>
      <c r="E31" s="57" t="s">
        <v>36</v>
      </c>
    </row>
    <row r="32" spans="1:5">
      <c r="A32" s="57" t="s">
        <v>87</v>
      </c>
      <c r="B32" s="58">
        <v>5000</v>
      </c>
      <c r="C32" s="57" t="s">
        <v>10</v>
      </c>
      <c r="D32" s="45">
        <v>41771</v>
      </c>
      <c r="E32" s="57" t="s">
        <v>5</v>
      </c>
    </row>
    <row r="33" spans="1:5">
      <c r="A33" s="57" t="s">
        <v>88</v>
      </c>
      <c r="B33" s="58">
        <v>350</v>
      </c>
      <c r="C33" s="57" t="s">
        <v>9</v>
      </c>
      <c r="D33" s="45">
        <v>41771</v>
      </c>
      <c r="E33" s="57" t="s">
        <v>5</v>
      </c>
    </row>
    <row r="34" spans="1:5">
      <c r="A34" s="57" t="s">
        <v>89</v>
      </c>
      <c r="B34" s="58">
        <v>100</v>
      </c>
      <c r="C34" s="57" t="s">
        <v>23</v>
      </c>
      <c r="D34" s="45">
        <v>41771</v>
      </c>
      <c r="E34" s="57" t="s">
        <v>38</v>
      </c>
    </row>
    <row r="35" spans="1:5">
      <c r="A35" s="57" t="s">
        <v>90</v>
      </c>
      <c r="B35" s="58">
        <v>3000</v>
      </c>
      <c r="C35" s="57" t="s">
        <v>8</v>
      </c>
      <c r="D35" s="45">
        <v>41771</v>
      </c>
      <c r="E35" s="57" t="s">
        <v>5</v>
      </c>
    </row>
    <row r="36" spans="1:5">
      <c r="A36" s="57" t="s">
        <v>91</v>
      </c>
      <c r="B36" s="58">
        <v>500</v>
      </c>
      <c r="C36" s="57" t="s">
        <v>10</v>
      </c>
      <c r="D36" s="45">
        <v>41771</v>
      </c>
      <c r="E36" s="57" t="s">
        <v>36</v>
      </c>
    </row>
    <row r="37" spans="1:5">
      <c r="A37" s="57" t="s">
        <v>92</v>
      </c>
      <c r="B37" s="58">
        <v>32300</v>
      </c>
      <c r="C37" s="57" t="s">
        <v>8</v>
      </c>
      <c r="D37" s="45">
        <v>41771</v>
      </c>
      <c r="E37" s="57" t="s">
        <v>26</v>
      </c>
    </row>
    <row r="38" spans="1:5">
      <c r="A38" s="57" t="s">
        <v>92</v>
      </c>
      <c r="B38" s="58">
        <v>10000</v>
      </c>
      <c r="C38" s="57" t="s">
        <v>8</v>
      </c>
      <c r="D38" s="45">
        <v>41771</v>
      </c>
      <c r="E38" s="57" t="s">
        <v>22</v>
      </c>
    </row>
    <row r="39" spans="1:5">
      <c r="A39" s="57" t="s">
        <v>92</v>
      </c>
      <c r="B39" s="58">
        <v>47550</v>
      </c>
      <c r="C39" s="57" t="s">
        <v>8</v>
      </c>
      <c r="D39" s="45">
        <v>41771</v>
      </c>
      <c r="E39" s="57" t="s">
        <v>39</v>
      </c>
    </row>
    <row r="40" spans="1:5">
      <c r="A40" s="57" t="s">
        <v>92</v>
      </c>
      <c r="B40" s="58">
        <v>5000</v>
      </c>
      <c r="C40" s="57" t="s">
        <v>8</v>
      </c>
      <c r="D40" s="45">
        <v>41771</v>
      </c>
      <c r="E40" s="57" t="s">
        <v>40</v>
      </c>
    </row>
    <row r="41" spans="1:5">
      <c r="A41" s="57" t="s">
        <v>93</v>
      </c>
      <c r="B41" s="58">
        <v>1000</v>
      </c>
      <c r="C41" s="57" t="s">
        <v>8</v>
      </c>
      <c r="D41" s="45">
        <v>41771</v>
      </c>
      <c r="E41" s="57" t="s">
        <v>5</v>
      </c>
    </row>
    <row r="42" spans="1:5">
      <c r="A42" s="57" t="s">
        <v>94</v>
      </c>
      <c r="B42" s="58">
        <v>3000</v>
      </c>
      <c r="C42" s="57" t="s">
        <v>10</v>
      </c>
      <c r="D42" s="45">
        <v>41772</v>
      </c>
      <c r="E42" s="57" t="s">
        <v>33</v>
      </c>
    </row>
    <row r="43" spans="1:5">
      <c r="A43" s="57" t="s">
        <v>95</v>
      </c>
      <c r="B43" s="58">
        <v>1000</v>
      </c>
      <c r="C43" s="57" t="s">
        <v>8</v>
      </c>
      <c r="D43" s="45">
        <v>41772</v>
      </c>
      <c r="E43" s="57" t="s">
        <v>36</v>
      </c>
    </row>
    <row r="44" spans="1:5">
      <c r="A44" s="57" t="s">
        <v>96</v>
      </c>
      <c r="B44" s="58">
        <v>2000</v>
      </c>
      <c r="C44" s="57" t="s">
        <v>8</v>
      </c>
      <c r="D44" s="45">
        <v>41772</v>
      </c>
      <c r="E44" s="57" t="s">
        <v>16</v>
      </c>
    </row>
    <row r="45" spans="1:5">
      <c r="A45" s="57" t="s">
        <v>96</v>
      </c>
      <c r="B45" s="58">
        <v>1000</v>
      </c>
      <c r="C45" s="57" t="s">
        <v>8</v>
      </c>
      <c r="D45" s="45">
        <v>41772</v>
      </c>
      <c r="E45" s="57" t="s">
        <v>33</v>
      </c>
    </row>
    <row r="46" spans="1:5">
      <c r="A46" s="57" t="s">
        <v>97</v>
      </c>
      <c r="B46" s="58">
        <v>1000</v>
      </c>
      <c r="C46" s="57" t="s">
        <v>8</v>
      </c>
      <c r="D46" s="45">
        <v>41772</v>
      </c>
      <c r="E46" s="57" t="s">
        <v>21</v>
      </c>
    </row>
    <row r="47" spans="1:5">
      <c r="A47" s="57" t="s">
        <v>98</v>
      </c>
      <c r="B47" s="58">
        <v>1000</v>
      </c>
      <c r="C47" s="57" t="s">
        <v>8</v>
      </c>
      <c r="D47" s="45">
        <v>41772</v>
      </c>
      <c r="E47" s="57" t="s">
        <v>16</v>
      </c>
    </row>
    <row r="48" spans="1:5">
      <c r="A48" s="57" t="s">
        <v>99</v>
      </c>
      <c r="B48" s="58">
        <v>30</v>
      </c>
      <c r="C48" s="57" t="s">
        <v>9</v>
      </c>
      <c r="D48" s="45">
        <v>41772</v>
      </c>
      <c r="E48" s="57" t="s">
        <v>5</v>
      </c>
    </row>
    <row r="49" spans="1:5">
      <c r="A49" s="57" t="s">
        <v>100</v>
      </c>
      <c r="B49" s="58">
        <v>1000</v>
      </c>
      <c r="C49" s="57" t="s">
        <v>8</v>
      </c>
      <c r="D49" s="45">
        <v>41772</v>
      </c>
      <c r="E49" s="57" t="s">
        <v>5</v>
      </c>
    </row>
    <row r="50" spans="1:5">
      <c r="A50" s="57" t="s">
        <v>101</v>
      </c>
      <c r="B50" s="58">
        <v>1000</v>
      </c>
      <c r="C50" s="57" t="s">
        <v>8</v>
      </c>
      <c r="D50" s="45">
        <v>41772</v>
      </c>
      <c r="E50" s="57" t="s">
        <v>5</v>
      </c>
    </row>
    <row r="51" spans="1:5">
      <c r="A51" s="57" t="s">
        <v>102</v>
      </c>
      <c r="B51" s="58">
        <v>1000</v>
      </c>
      <c r="C51" s="57" t="s">
        <v>8</v>
      </c>
      <c r="D51" s="45">
        <v>41772</v>
      </c>
      <c r="E51" s="57" t="s">
        <v>36</v>
      </c>
    </row>
    <row r="52" spans="1:5">
      <c r="A52" s="57" t="s">
        <v>96</v>
      </c>
      <c r="B52" s="58">
        <v>5000</v>
      </c>
      <c r="C52" s="57" t="s">
        <v>8</v>
      </c>
      <c r="D52" s="45">
        <v>41772</v>
      </c>
      <c r="E52" s="57" t="s">
        <v>20</v>
      </c>
    </row>
    <row r="53" spans="1:5">
      <c r="A53" s="57" t="s">
        <v>103</v>
      </c>
      <c r="B53" s="58">
        <v>1000</v>
      </c>
      <c r="C53" s="57" t="s">
        <v>41</v>
      </c>
      <c r="D53" s="45">
        <v>41772</v>
      </c>
      <c r="E53" s="57" t="s">
        <v>5</v>
      </c>
    </row>
    <row r="54" spans="1:5">
      <c r="A54" s="59" t="s">
        <v>27</v>
      </c>
      <c r="B54" s="60">
        <v>300</v>
      </c>
      <c r="C54" s="59"/>
      <c r="D54" s="45">
        <v>41772</v>
      </c>
      <c r="E54" s="59" t="s">
        <v>5</v>
      </c>
    </row>
    <row r="55" spans="1:5">
      <c r="A55" s="24" t="s">
        <v>104</v>
      </c>
      <c r="B55" s="48">
        <v>1000</v>
      </c>
      <c r="C55" s="21" t="s">
        <v>10</v>
      </c>
      <c r="D55" s="45">
        <v>41773</v>
      </c>
      <c r="E55" s="22" t="s">
        <v>5</v>
      </c>
    </row>
    <row r="56" spans="1:5">
      <c r="A56" s="24" t="s">
        <v>105</v>
      </c>
      <c r="B56" s="48">
        <v>1000</v>
      </c>
      <c r="C56" s="21" t="s">
        <v>8</v>
      </c>
      <c r="D56" s="45">
        <v>41774</v>
      </c>
      <c r="E56" s="34" t="s">
        <v>5</v>
      </c>
    </row>
    <row r="57" spans="1:5" s="29" customFormat="1">
      <c r="A57" s="24" t="s">
        <v>106</v>
      </c>
      <c r="B57" s="48">
        <v>200</v>
      </c>
      <c r="C57" s="21" t="s">
        <v>10</v>
      </c>
      <c r="D57" s="45">
        <v>41774</v>
      </c>
      <c r="E57" s="22" t="s">
        <v>5</v>
      </c>
    </row>
    <row r="58" spans="1:5">
      <c r="A58" s="24" t="s">
        <v>107</v>
      </c>
      <c r="B58" s="49">
        <v>500</v>
      </c>
      <c r="C58" s="21" t="s">
        <v>10</v>
      </c>
      <c r="D58" s="45">
        <v>41774</v>
      </c>
      <c r="E58" s="25" t="s">
        <v>17</v>
      </c>
    </row>
    <row r="59" spans="1:5">
      <c r="A59" s="24" t="s">
        <v>107</v>
      </c>
      <c r="B59" s="48">
        <v>200</v>
      </c>
      <c r="C59" s="21" t="s">
        <v>10</v>
      </c>
      <c r="D59" s="45">
        <v>41775</v>
      </c>
      <c r="E59" s="41" t="s">
        <v>16</v>
      </c>
    </row>
    <row r="60" spans="1:5">
      <c r="A60" s="24" t="s">
        <v>108</v>
      </c>
      <c r="B60" s="48">
        <v>50000</v>
      </c>
      <c r="C60" s="21"/>
      <c r="D60" s="45">
        <v>41775</v>
      </c>
      <c r="E60" s="41" t="s">
        <v>5</v>
      </c>
    </row>
    <row r="61" spans="1:5" ht="15" customHeight="1">
      <c r="A61" s="24" t="s">
        <v>109</v>
      </c>
      <c r="B61" s="48">
        <v>1000</v>
      </c>
      <c r="C61" s="21" t="s">
        <v>8</v>
      </c>
      <c r="D61" s="45">
        <v>41776</v>
      </c>
      <c r="E61" s="41" t="s">
        <v>5</v>
      </c>
    </row>
    <row r="62" spans="1:5" ht="16.95" customHeight="1">
      <c r="A62" s="24" t="s">
        <v>42</v>
      </c>
      <c r="B62" s="48">
        <v>100</v>
      </c>
      <c r="C62" s="21" t="s">
        <v>8</v>
      </c>
      <c r="D62" s="45">
        <v>41777</v>
      </c>
      <c r="E62" s="22" t="s">
        <v>5</v>
      </c>
    </row>
    <row r="63" spans="1:5" s="66" customFormat="1">
      <c r="A63" s="67" t="s">
        <v>110</v>
      </c>
      <c r="B63" s="48">
        <v>100</v>
      </c>
      <c r="C63" s="68" t="s">
        <v>9</v>
      </c>
      <c r="D63" s="69">
        <v>41777</v>
      </c>
      <c r="E63" s="70" t="s">
        <v>5</v>
      </c>
    </row>
    <row r="64" spans="1:5">
      <c r="A64" s="24" t="s">
        <v>111</v>
      </c>
      <c r="B64" s="48">
        <v>113</v>
      </c>
      <c r="C64" s="28" t="s">
        <v>8</v>
      </c>
      <c r="D64" s="45">
        <v>41778</v>
      </c>
      <c r="E64" s="22" t="s">
        <v>43</v>
      </c>
    </row>
    <row r="65" spans="1:5">
      <c r="A65" s="24" t="s">
        <v>18</v>
      </c>
      <c r="B65" s="48">
        <v>2000</v>
      </c>
      <c r="C65" s="28"/>
      <c r="D65" s="45">
        <v>41778</v>
      </c>
      <c r="E65" s="22" t="s">
        <v>5</v>
      </c>
    </row>
    <row r="66" spans="1:5">
      <c r="A66" s="24" t="s">
        <v>30</v>
      </c>
      <c r="B66" s="48">
        <v>1000</v>
      </c>
      <c r="C66" s="28"/>
      <c r="D66" s="45">
        <v>41779</v>
      </c>
      <c r="E66" s="22" t="s">
        <v>5</v>
      </c>
    </row>
    <row r="67" spans="1:5">
      <c r="A67" s="24" t="s">
        <v>112</v>
      </c>
      <c r="B67" s="48">
        <v>1000</v>
      </c>
      <c r="C67" s="28"/>
      <c r="D67" s="45">
        <v>41779</v>
      </c>
      <c r="E67" s="22" t="s">
        <v>5</v>
      </c>
    </row>
    <row r="68" spans="1:5">
      <c r="A68" s="24" t="s">
        <v>113</v>
      </c>
      <c r="B68" s="48">
        <v>100</v>
      </c>
      <c r="C68" s="21" t="s">
        <v>10</v>
      </c>
      <c r="D68" s="45">
        <v>41779</v>
      </c>
      <c r="E68" s="34" t="s">
        <v>5</v>
      </c>
    </row>
    <row r="69" spans="1:5">
      <c r="A69" s="24" t="s">
        <v>114</v>
      </c>
      <c r="B69" s="48">
        <v>100</v>
      </c>
      <c r="C69" s="21" t="s">
        <v>8</v>
      </c>
      <c r="D69" s="45">
        <v>41779</v>
      </c>
      <c r="E69" s="34" t="s">
        <v>5</v>
      </c>
    </row>
    <row r="70" spans="1:5">
      <c r="A70" s="24" t="s">
        <v>115</v>
      </c>
      <c r="B70" s="48">
        <v>200</v>
      </c>
      <c r="C70" s="21" t="s">
        <v>8</v>
      </c>
      <c r="D70" s="45">
        <v>41779</v>
      </c>
      <c r="E70" s="22" t="s">
        <v>5</v>
      </c>
    </row>
    <row r="71" spans="1:5">
      <c r="A71" s="24" t="s">
        <v>116</v>
      </c>
      <c r="B71" s="48">
        <v>2000</v>
      </c>
      <c r="C71" s="21" t="s">
        <v>8</v>
      </c>
      <c r="D71" s="45">
        <v>41779</v>
      </c>
      <c r="E71" s="22" t="s">
        <v>5</v>
      </c>
    </row>
    <row r="72" spans="1:5">
      <c r="A72" s="24" t="s">
        <v>117</v>
      </c>
      <c r="B72" s="48">
        <v>500</v>
      </c>
      <c r="C72" s="21" t="s">
        <v>10</v>
      </c>
      <c r="D72" s="45">
        <v>41779</v>
      </c>
      <c r="E72" s="22" t="s">
        <v>5</v>
      </c>
    </row>
    <row r="73" spans="1:5">
      <c r="A73" s="24" t="s">
        <v>118</v>
      </c>
      <c r="B73" s="48">
        <v>2000</v>
      </c>
      <c r="C73" s="21" t="s">
        <v>10</v>
      </c>
      <c r="D73" s="45">
        <v>41779</v>
      </c>
      <c r="E73" s="22" t="s">
        <v>5</v>
      </c>
    </row>
    <row r="74" spans="1:5">
      <c r="A74" s="24" t="s">
        <v>119</v>
      </c>
      <c r="B74" s="48">
        <v>5000</v>
      </c>
      <c r="C74" s="21" t="s">
        <v>8</v>
      </c>
      <c r="D74" s="45">
        <v>41779</v>
      </c>
      <c r="E74" s="22" t="s">
        <v>5</v>
      </c>
    </row>
    <row r="75" spans="1:5">
      <c r="A75" s="24" t="s">
        <v>120</v>
      </c>
      <c r="B75" s="50">
        <v>100</v>
      </c>
      <c r="C75" s="21" t="s">
        <v>8</v>
      </c>
      <c r="D75" s="45">
        <v>41779</v>
      </c>
      <c r="E75" s="34" t="s">
        <v>5</v>
      </c>
    </row>
    <row r="76" spans="1:5">
      <c r="A76" s="24" t="s">
        <v>121</v>
      </c>
      <c r="B76" s="48">
        <v>1000</v>
      </c>
      <c r="C76" s="21" t="s">
        <v>8</v>
      </c>
      <c r="D76" s="45">
        <v>41779</v>
      </c>
      <c r="E76" s="22" t="s">
        <v>5</v>
      </c>
    </row>
    <row r="77" spans="1:5">
      <c r="A77" s="24" t="s">
        <v>122</v>
      </c>
      <c r="B77" s="48">
        <v>150</v>
      </c>
      <c r="C77" s="21" t="s">
        <v>8</v>
      </c>
      <c r="D77" s="45">
        <v>41779</v>
      </c>
      <c r="E77" s="34" t="s">
        <v>5</v>
      </c>
    </row>
    <row r="78" spans="1:5">
      <c r="A78" s="24" t="s">
        <v>123</v>
      </c>
      <c r="B78" s="48">
        <v>100</v>
      </c>
      <c r="C78" s="28" t="s">
        <v>8</v>
      </c>
      <c r="D78" s="45">
        <v>41779</v>
      </c>
      <c r="E78" s="22" t="s">
        <v>33</v>
      </c>
    </row>
    <row r="79" spans="1:5">
      <c r="A79" s="24" t="s">
        <v>124</v>
      </c>
      <c r="B79" s="50">
        <v>1000</v>
      </c>
      <c r="C79" s="21" t="s">
        <v>10</v>
      </c>
      <c r="D79" s="45">
        <v>41779</v>
      </c>
      <c r="E79" s="22" t="s">
        <v>44</v>
      </c>
    </row>
    <row r="80" spans="1:5">
      <c r="A80" s="24" t="s">
        <v>125</v>
      </c>
      <c r="B80" s="48">
        <v>300</v>
      </c>
      <c r="C80" s="21" t="s">
        <v>8</v>
      </c>
      <c r="D80" s="45">
        <v>41779</v>
      </c>
      <c r="E80" s="22" t="s">
        <v>5</v>
      </c>
    </row>
    <row r="81" spans="1:5">
      <c r="A81" s="24" t="s">
        <v>78</v>
      </c>
      <c r="B81" s="48">
        <v>500</v>
      </c>
      <c r="C81" s="28" t="s">
        <v>10</v>
      </c>
      <c r="D81" s="45">
        <v>41779</v>
      </c>
      <c r="E81" s="22" t="s">
        <v>5</v>
      </c>
    </row>
    <row r="82" spans="1:5">
      <c r="A82" s="24" t="s">
        <v>126</v>
      </c>
      <c r="B82" s="48">
        <v>500</v>
      </c>
      <c r="C82" s="28"/>
      <c r="D82" s="45">
        <v>41780</v>
      </c>
      <c r="E82" s="22" t="s">
        <v>5</v>
      </c>
    </row>
    <row r="83" spans="1:5">
      <c r="A83" s="24" t="s">
        <v>45</v>
      </c>
      <c r="B83" s="48">
        <v>20000</v>
      </c>
      <c r="C83" s="28" t="s">
        <v>8</v>
      </c>
      <c r="D83" s="45">
        <v>41780</v>
      </c>
      <c r="E83" s="22" t="s">
        <v>44</v>
      </c>
    </row>
    <row r="84" spans="1:5">
      <c r="A84" s="24" t="s">
        <v>127</v>
      </c>
      <c r="B84" s="48">
        <v>1000</v>
      </c>
      <c r="C84" s="28" t="s">
        <v>10</v>
      </c>
      <c r="D84" s="45">
        <v>41780</v>
      </c>
      <c r="E84" s="22" t="s">
        <v>5</v>
      </c>
    </row>
    <row r="85" spans="1:5">
      <c r="A85" s="24" t="s">
        <v>128</v>
      </c>
      <c r="B85" s="48">
        <v>1000</v>
      </c>
      <c r="C85" s="28" t="s">
        <v>8</v>
      </c>
      <c r="D85" s="45">
        <v>41780</v>
      </c>
      <c r="E85" s="22" t="s">
        <v>5</v>
      </c>
    </row>
    <row r="86" spans="1:5">
      <c r="A86" s="24" t="s">
        <v>129</v>
      </c>
      <c r="B86" s="48">
        <v>20000</v>
      </c>
      <c r="C86" s="28" t="s">
        <v>8</v>
      </c>
      <c r="D86" s="45">
        <v>41780</v>
      </c>
      <c r="E86" s="22" t="s">
        <v>5</v>
      </c>
    </row>
    <row r="87" spans="1:5">
      <c r="A87" s="24" t="s">
        <v>130</v>
      </c>
      <c r="B87" s="48">
        <v>300</v>
      </c>
      <c r="C87" s="28" t="s">
        <v>8</v>
      </c>
      <c r="D87" s="45">
        <v>41780</v>
      </c>
      <c r="E87" s="22" t="s">
        <v>24</v>
      </c>
    </row>
    <row r="88" spans="1:5">
      <c r="A88" s="24" t="s">
        <v>131</v>
      </c>
      <c r="B88" s="48">
        <v>500</v>
      </c>
      <c r="C88" s="21" t="s">
        <v>8</v>
      </c>
      <c r="D88" s="45">
        <v>41780</v>
      </c>
      <c r="E88" s="41" t="s">
        <v>34</v>
      </c>
    </row>
    <row r="89" spans="1:5">
      <c r="A89" s="24" t="s">
        <v>132</v>
      </c>
      <c r="B89" s="48">
        <v>500</v>
      </c>
      <c r="C89" s="21" t="s">
        <v>8</v>
      </c>
      <c r="D89" s="45">
        <v>41781</v>
      </c>
      <c r="E89" s="41" t="s">
        <v>5</v>
      </c>
    </row>
    <row r="90" spans="1:5">
      <c r="A90" s="24" t="s">
        <v>133</v>
      </c>
      <c r="B90" s="48">
        <v>2000</v>
      </c>
      <c r="C90" s="28" t="s">
        <v>8</v>
      </c>
      <c r="D90" s="45">
        <v>41781</v>
      </c>
      <c r="E90" s="41" t="s">
        <v>5</v>
      </c>
    </row>
    <row r="91" spans="1:5">
      <c r="A91" s="24" t="s">
        <v>134</v>
      </c>
      <c r="B91" s="48">
        <v>500</v>
      </c>
      <c r="C91" s="21" t="s">
        <v>10</v>
      </c>
      <c r="D91" s="45">
        <v>41781</v>
      </c>
      <c r="E91" s="22" t="s">
        <v>25</v>
      </c>
    </row>
    <row r="92" spans="1:5">
      <c r="A92" s="24" t="s">
        <v>135</v>
      </c>
      <c r="B92" s="48">
        <v>3000</v>
      </c>
      <c r="C92" s="21" t="s">
        <v>8</v>
      </c>
      <c r="D92" s="45">
        <v>41781</v>
      </c>
      <c r="E92" s="22" t="s">
        <v>5</v>
      </c>
    </row>
    <row r="93" spans="1:5">
      <c r="A93" s="24" t="s">
        <v>37</v>
      </c>
      <c r="B93" s="48">
        <v>2</v>
      </c>
      <c r="C93" s="21" t="s">
        <v>10</v>
      </c>
      <c r="D93" s="45">
        <v>41782</v>
      </c>
      <c r="E93" s="22" t="s">
        <v>5</v>
      </c>
    </row>
    <row r="94" spans="1:5">
      <c r="A94" s="24" t="s">
        <v>136</v>
      </c>
      <c r="B94" s="48">
        <v>1000</v>
      </c>
      <c r="C94" s="21" t="s">
        <v>8</v>
      </c>
      <c r="D94" s="45">
        <v>41782</v>
      </c>
      <c r="E94" s="22" t="s">
        <v>46</v>
      </c>
    </row>
    <row r="95" spans="1:5">
      <c r="A95" s="24" t="s">
        <v>137</v>
      </c>
      <c r="B95" s="48">
        <v>300</v>
      </c>
      <c r="C95" s="21" t="s">
        <v>8</v>
      </c>
      <c r="D95" s="45">
        <v>41782</v>
      </c>
      <c r="E95" s="22" t="s">
        <v>5</v>
      </c>
    </row>
    <row r="96" spans="1:5" s="66" customFormat="1">
      <c r="A96" s="67" t="s">
        <v>110</v>
      </c>
      <c r="B96" s="48">
        <v>1000</v>
      </c>
      <c r="C96" s="71" t="s">
        <v>9</v>
      </c>
      <c r="D96" s="69">
        <v>41783</v>
      </c>
      <c r="E96" s="34" t="s">
        <v>5</v>
      </c>
    </row>
    <row r="97" spans="1:5">
      <c r="A97" s="24" t="s">
        <v>138</v>
      </c>
      <c r="B97" s="48">
        <v>1000</v>
      </c>
      <c r="C97" s="21" t="s">
        <v>11</v>
      </c>
      <c r="D97" s="45">
        <v>41783</v>
      </c>
      <c r="E97" s="22" t="s">
        <v>5</v>
      </c>
    </row>
    <row r="98" spans="1:5">
      <c r="A98" s="24" t="s">
        <v>139</v>
      </c>
      <c r="B98" s="48">
        <v>400</v>
      </c>
      <c r="C98" s="21" t="s">
        <v>8</v>
      </c>
      <c r="D98" s="45">
        <v>41784</v>
      </c>
      <c r="E98" s="22" t="s">
        <v>36</v>
      </c>
    </row>
    <row r="99" spans="1:5">
      <c r="A99" s="24" t="s">
        <v>47</v>
      </c>
      <c r="B99" s="48">
        <v>5000</v>
      </c>
      <c r="C99" s="21" t="s">
        <v>8</v>
      </c>
      <c r="D99" s="45">
        <v>41785</v>
      </c>
      <c r="E99" s="34" t="s">
        <v>48</v>
      </c>
    </row>
    <row r="100" spans="1:5">
      <c r="A100" s="24" t="s">
        <v>140</v>
      </c>
      <c r="B100" s="48">
        <v>300</v>
      </c>
      <c r="C100" s="21" t="s">
        <v>8</v>
      </c>
      <c r="D100" s="45">
        <v>41785</v>
      </c>
      <c r="E100" s="22" t="s">
        <v>48</v>
      </c>
    </row>
    <row r="101" spans="1:5">
      <c r="A101" s="24" t="s">
        <v>18</v>
      </c>
      <c r="B101" s="48">
        <v>2000</v>
      </c>
      <c r="C101" s="21"/>
      <c r="D101" s="45">
        <v>41785</v>
      </c>
      <c r="E101" s="22" t="s">
        <v>5</v>
      </c>
    </row>
    <row r="102" spans="1:5">
      <c r="A102" s="24" t="s">
        <v>141</v>
      </c>
      <c r="B102" s="48">
        <v>10000</v>
      </c>
      <c r="C102" s="21"/>
      <c r="D102" s="45">
        <v>41785</v>
      </c>
      <c r="E102" s="22" t="s">
        <v>5</v>
      </c>
    </row>
    <row r="103" spans="1:5">
      <c r="A103" s="24" t="s">
        <v>59</v>
      </c>
      <c r="B103" s="48">
        <v>2000</v>
      </c>
      <c r="C103" s="21"/>
      <c r="D103" s="45">
        <v>41786</v>
      </c>
      <c r="E103" s="22" t="s">
        <v>5</v>
      </c>
    </row>
    <row r="104" spans="1:5">
      <c r="A104" s="24" t="s">
        <v>31</v>
      </c>
      <c r="B104" s="48">
        <v>15000</v>
      </c>
      <c r="C104" s="21"/>
      <c r="D104" s="45">
        <v>41786</v>
      </c>
      <c r="E104" s="22" t="s">
        <v>5</v>
      </c>
    </row>
    <row r="105" spans="1:5">
      <c r="A105" s="24" t="s">
        <v>142</v>
      </c>
      <c r="B105" s="48">
        <v>50000</v>
      </c>
      <c r="C105" s="21"/>
      <c r="D105" s="45">
        <v>41786</v>
      </c>
      <c r="E105" s="22" t="s">
        <v>5</v>
      </c>
    </row>
    <row r="106" spans="1:5">
      <c r="A106" s="24" t="s">
        <v>143</v>
      </c>
      <c r="B106" s="48">
        <v>500</v>
      </c>
      <c r="C106" s="21" t="s">
        <v>10</v>
      </c>
      <c r="D106" s="45">
        <v>41786</v>
      </c>
      <c r="E106" s="22" t="s">
        <v>48</v>
      </c>
    </row>
    <row r="107" spans="1:5">
      <c r="A107" s="24" t="s">
        <v>144</v>
      </c>
      <c r="B107" s="50">
        <v>1000</v>
      </c>
      <c r="C107" s="21" t="s">
        <v>10</v>
      </c>
      <c r="D107" s="45">
        <v>41786</v>
      </c>
      <c r="E107" s="41" t="s">
        <v>48</v>
      </c>
    </row>
    <row r="108" spans="1:5">
      <c r="A108" s="24" t="s">
        <v>145</v>
      </c>
      <c r="B108" s="48">
        <v>1000</v>
      </c>
      <c r="C108" s="21" t="s">
        <v>8</v>
      </c>
      <c r="D108" s="45">
        <v>41786</v>
      </c>
      <c r="E108" s="41" t="s">
        <v>48</v>
      </c>
    </row>
    <row r="109" spans="1:5">
      <c r="A109" s="24" t="s">
        <v>146</v>
      </c>
      <c r="B109" s="48">
        <v>100</v>
      </c>
      <c r="C109" s="21" t="s">
        <v>8</v>
      </c>
      <c r="D109" s="45">
        <v>41786</v>
      </c>
      <c r="E109" s="22" t="s">
        <v>49</v>
      </c>
    </row>
    <row r="110" spans="1:5">
      <c r="A110" s="24" t="s">
        <v>147</v>
      </c>
      <c r="B110" s="48">
        <v>7425</v>
      </c>
      <c r="C110" s="21" t="s">
        <v>8</v>
      </c>
      <c r="D110" s="45">
        <v>41786</v>
      </c>
      <c r="E110" s="22" t="s">
        <v>49</v>
      </c>
    </row>
    <row r="111" spans="1:5">
      <c r="A111" s="24" t="s">
        <v>148</v>
      </c>
      <c r="B111" s="50">
        <v>1000</v>
      </c>
      <c r="C111" s="21" t="s">
        <v>10</v>
      </c>
      <c r="D111" s="45">
        <v>41786</v>
      </c>
      <c r="E111" s="22" t="s">
        <v>48</v>
      </c>
    </row>
    <row r="112" spans="1:5" s="66" customFormat="1">
      <c r="A112" s="67" t="s">
        <v>149</v>
      </c>
      <c r="B112" s="48">
        <v>500</v>
      </c>
      <c r="C112" s="71" t="s">
        <v>9</v>
      </c>
      <c r="D112" s="69">
        <v>41787</v>
      </c>
      <c r="E112" s="34" t="s">
        <v>165</v>
      </c>
    </row>
    <row r="113" spans="1:7">
      <c r="A113" s="24" t="s">
        <v>150</v>
      </c>
      <c r="B113" s="48">
        <v>500</v>
      </c>
      <c r="C113" s="21" t="s">
        <v>8</v>
      </c>
      <c r="D113" s="45">
        <v>41787</v>
      </c>
      <c r="E113" s="41" t="s">
        <v>166</v>
      </c>
    </row>
    <row r="114" spans="1:7">
      <c r="A114" s="24" t="s">
        <v>151</v>
      </c>
      <c r="B114" s="48">
        <v>1000</v>
      </c>
      <c r="C114" s="21" t="s">
        <v>8</v>
      </c>
      <c r="D114" s="45">
        <v>41787</v>
      </c>
      <c r="E114" s="22" t="s">
        <v>5</v>
      </c>
    </row>
    <row r="115" spans="1:7">
      <c r="A115" s="24" t="s">
        <v>152</v>
      </c>
      <c r="B115" s="48">
        <v>2000</v>
      </c>
      <c r="C115" s="21" t="s">
        <v>10</v>
      </c>
      <c r="D115" s="45">
        <v>41787</v>
      </c>
      <c r="E115" s="41" t="s">
        <v>5</v>
      </c>
    </row>
    <row r="116" spans="1:7">
      <c r="A116" s="24" t="s">
        <v>153</v>
      </c>
      <c r="B116" s="48">
        <v>200</v>
      </c>
      <c r="C116" s="21" t="s">
        <v>10</v>
      </c>
      <c r="D116" s="45">
        <v>41787</v>
      </c>
      <c r="E116" s="34" t="s">
        <v>48</v>
      </c>
    </row>
    <row r="117" spans="1:7">
      <c r="A117" s="23" t="s">
        <v>154</v>
      </c>
      <c r="B117" s="51">
        <v>100</v>
      </c>
      <c r="C117" s="21" t="s">
        <v>8</v>
      </c>
      <c r="D117" s="45">
        <v>41788</v>
      </c>
      <c r="E117" s="22" t="s">
        <v>5</v>
      </c>
    </row>
    <row r="118" spans="1:7">
      <c r="A118" s="24" t="s">
        <v>155</v>
      </c>
      <c r="B118" s="48">
        <v>1000</v>
      </c>
      <c r="C118" s="21" t="s">
        <v>8</v>
      </c>
      <c r="D118" s="45">
        <v>41788</v>
      </c>
      <c r="E118" s="22" t="s">
        <v>50</v>
      </c>
    </row>
    <row r="119" spans="1:7">
      <c r="A119" s="24" t="s">
        <v>102</v>
      </c>
      <c r="B119" s="48">
        <v>1000</v>
      </c>
      <c r="C119" s="21" t="s">
        <v>8</v>
      </c>
      <c r="D119" s="45">
        <v>41788</v>
      </c>
      <c r="E119" s="22" t="s">
        <v>48</v>
      </c>
    </row>
    <row r="120" spans="1:7">
      <c r="A120" s="24" t="s">
        <v>156</v>
      </c>
      <c r="B120" s="48">
        <v>100</v>
      </c>
      <c r="C120" s="21"/>
      <c r="D120" s="45">
        <v>41789</v>
      </c>
      <c r="E120" s="22" t="s">
        <v>5</v>
      </c>
    </row>
    <row r="121" spans="1:7">
      <c r="A121" s="24" t="s">
        <v>18</v>
      </c>
      <c r="B121" s="48">
        <v>2000</v>
      </c>
      <c r="C121" s="21"/>
      <c r="D121" s="45">
        <v>41789</v>
      </c>
      <c r="E121" s="22" t="s">
        <v>5</v>
      </c>
    </row>
    <row r="122" spans="1:7">
      <c r="A122" s="24" t="s">
        <v>157</v>
      </c>
      <c r="B122" s="48">
        <v>2500</v>
      </c>
      <c r="C122" s="21" t="s">
        <v>10</v>
      </c>
      <c r="D122" s="45">
        <v>41789</v>
      </c>
      <c r="E122" s="22" t="s">
        <v>5</v>
      </c>
    </row>
    <row r="123" spans="1:7">
      <c r="A123" s="24" t="s">
        <v>45</v>
      </c>
      <c r="B123" s="48">
        <v>50000</v>
      </c>
      <c r="C123" s="21" t="s">
        <v>8</v>
      </c>
      <c r="D123" s="45">
        <v>41789</v>
      </c>
      <c r="E123" s="22" t="s">
        <v>44</v>
      </c>
    </row>
    <row r="124" spans="1:7">
      <c r="A124" s="24" t="s">
        <v>158</v>
      </c>
      <c r="B124" s="48">
        <v>500</v>
      </c>
      <c r="C124" s="21" t="s">
        <v>8</v>
      </c>
      <c r="D124" s="45">
        <v>41789</v>
      </c>
      <c r="E124" s="22" t="s">
        <v>44</v>
      </c>
      <c r="G124" s="27"/>
    </row>
    <row r="125" spans="1:7">
      <c r="A125" s="23" t="s">
        <v>51</v>
      </c>
      <c r="B125" s="51">
        <v>2</v>
      </c>
      <c r="C125" s="21" t="s">
        <v>10</v>
      </c>
      <c r="D125" s="45">
        <v>41789</v>
      </c>
      <c r="E125" s="41" t="s">
        <v>38</v>
      </c>
    </row>
    <row r="126" spans="1:7">
      <c r="A126" s="24" t="s">
        <v>14</v>
      </c>
      <c r="B126" s="48">
        <f>292.5+2277.48+717.92+986.37+6630+148.5+206.32+1852.5+1979.08+905.48+99+317.03+829.07</f>
        <v>17241.25</v>
      </c>
      <c r="C126" s="21"/>
      <c r="D126" s="40"/>
      <c r="E126" s="22" t="s">
        <v>5</v>
      </c>
      <c r="G126" s="29"/>
    </row>
    <row r="127" spans="1:7">
      <c r="A127" s="24" t="s">
        <v>15</v>
      </c>
      <c r="B127" s="48">
        <f>26400+20000+138820</f>
        <v>185220</v>
      </c>
      <c r="C127" s="21"/>
      <c r="D127" s="40"/>
      <c r="E127" s="22" t="s">
        <v>5</v>
      </c>
      <c r="G127" s="56"/>
    </row>
    <row r="128" spans="1:7">
      <c r="A128" s="24"/>
      <c r="B128" s="48"/>
      <c r="C128" s="21"/>
      <c r="D128" s="40"/>
      <c r="E128" s="22"/>
      <c r="G128" s="29"/>
    </row>
    <row r="129" spans="1:7">
      <c r="A129" s="24"/>
      <c r="B129" s="50"/>
      <c r="C129" s="21"/>
      <c r="D129" s="40"/>
      <c r="E129" s="22"/>
      <c r="G129" s="29"/>
    </row>
    <row r="130" spans="1:7">
      <c r="A130" s="24"/>
      <c r="B130" s="48"/>
      <c r="C130" s="21"/>
      <c r="D130" s="40"/>
      <c r="E130" s="22"/>
      <c r="G130" s="29"/>
    </row>
    <row r="131" spans="1:7" ht="15" thickBot="1">
      <c r="A131" s="24"/>
      <c r="B131" s="48"/>
      <c r="C131" s="21"/>
      <c r="D131" s="40"/>
      <c r="E131" s="41"/>
      <c r="G131" s="29"/>
    </row>
    <row r="132" spans="1:7" ht="15" thickBot="1">
      <c r="A132" s="17" t="s">
        <v>7</v>
      </c>
      <c r="B132" s="52">
        <f>SUM(B2:B131)</f>
        <v>672486.25</v>
      </c>
      <c r="C132" s="20"/>
      <c r="D132" s="19"/>
      <c r="E132" s="18"/>
      <c r="G132" s="56"/>
    </row>
    <row r="133" spans="1:7" ht="201.6">
      <c r="A133" s="5" t="s">
        <v>6</v>
      </c>
      <c r="B133" s="54"/>
      <c r="C133" s="3"/>
      <c r="D133" s="4"/>
      <c r="E133" s="2"/>
    </row>
    <row r="134" spans="1:7">
      <c r="A134" s="1"/>
      <c r="B134" s="54"/>
      <c r="C134" s="3"/>
      <c r="D134" s="4"/>
      <c r="E134" s="2"/>
    </row>
    <row r="135" spans="1:7">
      <c r="A135" s="1"/>
      <c r="B135" s="54"/>
      <c r="C135" s="3"/>
      <c r="D135" s="4"/>
      <c r="E135" s="2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2014-03-28T06:30:17Z</cp:lastPrinted>
  <dcterms:created xsi:type="dcterms:W3CDTF">2006-09-28T05:33:49Z</dcterms:created>
  <dcterms:modified xsi:type="dcterms:W3CDTF">2014-06-17T13:11:44Z</dcterms:modified>
</cp:coreProperties>
</file>