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460" windowWidth="23740" windowHeight="9600" activeTab="0"/>
  </bookViews>
  <sheets>
    <sheet name="Траты" sheetId="1" r:id="rId1"/>
    <sheet name="Поступления" sheetId="2" r:id="rId2"/>
  </sheets>
  <definedNames/>
  <calcPr fullCalcOnLoad="1"/>
</workbook>
</file>

<file path=xl/sharedStrings.xml><?xml version="1.0" encoding="utf-8"?>
<sst xmlns="http://schemas.openxmlformats.org/spreadsheetml/2006/main" count="879" uniqueCount="292">
  <si>
    <t>Назначение</t>
  </si>
  <si>
    <t>Описание</t>
  </si>
  <si>
    <t>Сумма</t>
  </si>
  <si>
    <t>Ф.И.О.</t>
  </si>
  <si>
    <t>Дата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</si>
  <si>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</si>
  <si>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ИТОГО:</t>
  </si>
  <si>
    <t>Дата оплаты</t>
  </si>
  <si>
    <t>Проект Dobro.Mail.ru</t>
  </si>
  <si>
    <t>Прочие пожертвования*</t>
  </si>
  <si>
    <t>MasterCard</t>
  </si>
  <si>
    <t>VISA</t>
  </si>
  <si>
    <t>YandexMoney</t>
  </si>
  <si>
    <t>Благотворительное пожертвование на Уставные цели фонда</t>
  </si>
  <si>
    <t>SMS пожертвования</t>
  </si>
  <si>
    <t>Эквайринг</t>
  </si>
  <si>
    <t>byguru byguru</t>
  </si>
  <si>
    <t>Благотворительное пожертвование на Проект инклюзивного образования</t>
  </si>
  <si>
    <t>ООО "Университетская клиника головной боли"</t>
  </si>
  <si>
    <t>Тип платежа</t>
  </si>
  <si>
    <t>Примечание</t>
  </si>
  <si>
    <t>po ju</t>
  </si>
  <si>
    <t>Проект "Мейн Пипл"</t>
  </si>
  <si>
    <t xml:space="preserve">Благотворительное пожертвование для ДДИ №8 </t>
  </si>
  <si>
    <t>ООО "Велосипеды мечты"</t>
  </si>
  <si>
    <t>Ust T</t>
  </si>
  <si>
    <t>WebMoney</t>
  </si>
  <si>
    <t>Kh L</t>
  </si>
  <si>
    <t>m s</t>
  </si>
  <si>
    <t>Благотворительное пожертвование на Матвея Ершихина</t>
  </si>
  <si>
    <t>Благотворительное пожертвование на Викторию Пологову</t>
  </si>
  <si>
    <t>р/с</t>
  </si>
  <si>
    <t>Проект "Planeta.ru"</t>
  </si>
  <si>
    <t>ООО "ДОБРОТА.Ру"</t>
  </si>
  <si>
    <t>S A</t>
  </si>
  <si>
    <t>K Anna</t>
  </si>
  <si>
    <t>S. N.</t>
  </si>
  <si>
    <t>Psevdonim P.</t>
  </si>
  <si>
    <t>z. g.</t>
  </si>
  <si>
    <t>A Katrina</t>
  </si>
  <si>
    <t>З Павел</t>
  </si>
  <si>
    <t>Разница Какая</t>
  </si>
  <si>
    <t>KAA Anna</t>
  </si>
  <si>
    <t>Ч. Д.</t>
  </si>
  <si>
    <t>У Наталья</t>
  </si>
  <si>
    <t>Б Г</t>
  </si>
  <si>
    <t>М Оксана</t>
  </si>
  <si>
    <t>Ряховская К.</t>
  </si>
  <si>
    <t>Благотворительное пожертвование на Анастасию Саляхутдинову</t>
  </si>
  <si>
    <t>Благотворительное пожертвование на Кирилла Мерзликина</t>
  </si>
  <si>
    <t>Благотворительное пожертвование на Имарбека Рысбаева</t>
  </si>
  <si>
    <t>Благотворительное пожертвование на Андрея Половинкина</t>
  </si>
  <si>
    <t>Благотворительное пожертвование на Анну Рыжикову</t>
  </si>
  <si>
    <t xml:space="preserve">Благотворительное пожертвование на Юлию Шлейнинг </t>
  </si>
  <si>
    <t>Благотворительное пожертвование на Ксению Свиридову</t>
  </si>
  <si>
    <t xml:space="preserve">ООО "МАГИСТРАЛЬ" </t>
  </si>
  <si>
    <t>ФОНД "СКОЛКОВО"</t>
  </si>
  <si>
    <t>ООО "ГИФТЕРИ.РУ"</t>
  </si>
  <si>
    <t>GLOBALGIVING FOUNDATION</t>
  </si>
  <si>
    <t>ООО "ПКП "МОБОЙЛ"</t>
  </si>
  <si>
    <t>Прохошина Н.</t>
  </si>
  <si>
    <t>Мelititsky А.</t>
  </si>
  <si>
    <t>Дунаева Т.</t>
  </si>
  <si>
    <t>Davydova А.</t>
  </si>
  <si>
    <t>Дойчев А.</t>
  </si>
  <si>
    <t>Живкович С.</t>
  </si>
  <si>
    <t>САРАЕВ А.А.</t>
  </si>
  <si>
    <t>ВОЗНЕСЕНСКИЙ Н.Н.</t>
  </si>
  <si>
    <t>ШАГАЛОВА А.Л.</t>
  </si>
  <si>
    <t>ТИГРАНЯН М.Р.</t>
  </si>
  <si>
    <t>ШВЕЦОВ К.Л.</t>
  </si>
  <si>
    <t>ИВАНОВ И.И.</t>
  </si>
  <si>
    <t>РАЗУМОВ В.В.</t>
  </si>
  <si>
    <t>Фигуровский В.</t>
  </si>
  <si>
    <t>GULKO A.</t>
  </si>
  <si>
    <t>Naftulin P.</t>
  </si>
  <si>
    <t>Lisenkov D.</t>
  </si>
  <si>
    <t>Юканов Д.</t>
  </si>
  <si>
    <t>BENEDSKAYA O.</t>
  </si>
  <si>
    <t>Алипова Е.</t>
  </si>
  <si>
    <t>Каревичюс А.</t>
  </si>
  <si>
    <t>Pankina N.</t>
  </si>
  <si>
    <t>Ананьева Ю.</t>
  </si>
  <si>
    <t>KRIVTSOVA E.</t>
  </si>
  <si>
    <t>Korotchenkova E.</t>
  </si>
  <si>
    <t>Воронцова А.</t>
  </si>
  <si>
    <t>НЕМКОВ И.С.</t>
  </si>
  <si>
    <t>МОРГУН В.В.</t>
  </si>
  <si>
    <t>ВЕРИГО А.В.</t>
  </si>
  <si>
    <t>ДВОСКИНА П.И.</t>
  </si>
  <si>
    <t>КИРЮШИЧЕВ М.В.</t>
  </si>
  <si>
    <t>Вишневская И.</t>
  </si>
  <si>
    <t>Донькина Ю.</t>
  </si>
  <si>
    <t>Дашкова А.</t>
  </si>
  <si>
    <t>Дейбук Н.</t>
  </si>
  <si>
    <t>Смирнов М.</t>
  </si>
  <si>
    <t>Pushkarev V.</t>
  </si>
  <si>
    <t>Vasilyeu М.</t>
  </si>
  <si>
    <t>SAVELYEV I.</t>
  </si>
  <si>
    <t>Livshits B.</t>
  </si>
  <si>
    <t>P. Naftulin</t>
  </si>
  <si>
    <t>AFANASYEVA T.</t>
  </si>
  <si>
    <t>Лукьянова О.</t>
  </si>
  <si>
    <t>ДЕМЬЯНЕНКО А.В.</t>
  </si>
  <si>
    <t>УГРЮМОВ В.В.</t>
  </si>
  <si>
    <t>Кутузова О.</t>
  </si>
  <si>
    <t>Redreeva T.</t>
  </si>
  <si>
    <t>Обруч Е.</t>
  </si>
  <si>
    <t>ДЕНИСЮК В.А.</t>
  </si>
  <si>
    <t>МИХИНА А.К.</t>
  </si>
  <si>
    <t xml:space="preserve">Хомякова </t>
  </si>
  <si>
    <t>Tarbaeva N.</t>
  </si>
  <si>
    <t>Demidova A.</t>
  </si>
  <si>
    <t>Зильперт Д.</t>
  </si>
  <si>
    <t>Tim A.</t>
  </si>
  <si>
    <t>Segalova Е.</t>
  </si>
  <si>
    <t>Dedova E.</t>
  </si>
  <si>
    <t>Мизгирёв O.</t>
  </si>
  <si>
    <t>DAVYDENKO A.</t>
  </si>
  <si>
    <t>Aнаньева Ю.</t>
  </si>
  <si>
    <t>ULYANCHENKO Z.</t>
  </si>
  <si>
    <t>Хлебникова А.</t>
  </si>
  <si>
    <t>Spirin V.</t>
  </si>
  <si>
    <t>Пискунов С.</t>
  </si>
  <si>
    <t>Ivanova D.</t>
  </si>
  <si>
    <t>Akhanova E.</t>
  </si>
  <si>
    <t>Onopko N.</t>
  </si>
  <si>
    <t>ЛЕГОШИНА Н.Я.</t>
  </si>
  <si>
    <t>БОЛТУХОВА И.В.</t>
  </si>
  <si>
    <t>ЖЕРИХОВА Ю.В.</t>
  </si>
  <si>
    <t>МЕЛЬНИКОВ А.А.</t>
  </si>
  <si>
    <t>ПОСОХИН А.А.</t>
  </si>
  <si>
    <t>ШТУРМАН С.В.</t>
  </si>
  <si>
    <t>ШАПЕНКО О.С.</t>
  </si>
  <si>
    <t>Фомина М.</t>
  </si>
  <si>
    <t>Apletina I.</t>
  </si>
  <si>
    <t>ARTEMOVA V.</t>
  </si>
  <si>
    <t>Немировская Ю.</t>
  </si>
  <si>
    <t>Фонотова О.</t>
  </si>
  <si>
    <t>Avchikhanov A.</t>
  </si>
  <si>
    <t>Хомякова В.</t>
  </si>
  <si>
    <t>Кlianchina М.</t>
  </si>
  <si>
    <t>SMIRNITSKAYA E.</t>
  </si>
  <si>
    <t>Балабкина Я.</t>
  </si>
  <si>
    <t>Руденко Е.</t>
  </si>
  <si>
    <t>СЕРБИНОВ А.В.</t>
  </si>
  <si>
    <t>ТРОНИНА Е.В.</t>
  </si>
  <si>
    <t>МИНЕТУЛЛОВА З.М.</t>
  </si>
  <si>
    <t>БРОДСКАЯ Е.В.</t>
  </si>
  <si>
    <t>КОВАЛЕВА И.С.</t>
  </si>
  <si>
    <t>Артёмова Е.</t>
  </si>
  <si>
    <t>Яровикова Д.</t>
  </si>
  <si>
    <t>Кузнецов К.</t>
  </si>
  <si>
    <t>Назарова Е.</t>
  </si>
  <si>
    <t>Залевская Н.</t>
  </si>
  <si>
    <t>Ильин-Адаев Ф.</t>
  </si>
  <si>
    <t>Bantysheva M.</t>
  </si>
  <si>
    <t>Suyunova M.</t>
  </si>
  <si>
    <t>Солнцева В.</t>
  </si>
  <si>
    <t>VINOKUROV A.</t>
  </si>
  <si>
    <t>Бенедская О.</t>
  </si>
  <si>
    <t>Goncharova А.</t>
  </si>
  <si>
    <t>BURIKHANOV M.</t>
  </si>
  <si>
    <t>Lazebnaya M.</t>
  </si>
  <si>
    <t>Churganova N.</t>
  </si>
  <si>
    <t>ГАЛАЦАН Г.Н.</t>
  </si>
  <si>
    <t>ИВАНОВА В.В.</t>
  </si>
  <si>
    <t>Shaydullina L.</t>
  </si>
  <si>
    <t>Лазарева А.</t>
  </si>
  <si>
    <t>Сиротина В.</t>
  </si>
  <si>
    <t>Krasavtsev A.</t>
  </si>
  <si>
    <t>Еvdokimov М.</t>
  </si>
  <si>
    <t>Бурашова Л.</t>
  </si>
  <si>
    <t>Борисова Ю.</t>
  </si>
  <si>
    <t>Яровинский О.</t>
  </si>
  <si>
    <t>Сумин Д.</t>
  </si>
  <si>
    <t>STRASHUNSKAYA E.</t>
  </si>
  <si>
    <t>Бабурова Г.</t>
  </si>
  <si>
    <t>Maystrovich P.</t>
  </si>
  <si>
    <t>Шанаурова Е.</t>
  </si>
  <si>
    <t>Игнатенко Н.</t>
  </si>
  <si>
    <t>Zurabyan E.</t>
  </si>
  <si>
    <t>СМИРНОВ Е.А.</t>
  </si>
  <si>
    <t>ШУТЕЕВА И.Н.</t>
  </si>
  <si>
    <t>ЕФИМЧУК С.С.</t>
  </si>
  <si>
    <t>СЕЛЯВКИНА И.В.</t>
  </si>
  <si>
    <t>ВОСКАНЯН Э.С.</t>
  </si>
  <si>
    <t>СКРИЖАЛИНА Т.И.</t>
  </si>
  <si>
    <t>Савина Е.</t>
  </si>
  <si>
    <t>BARKALOV S.</t>
  </si>
  <si>
    <t>Moiseenko N.</t>
  </si>
  <si>
    <t>LAVROVA N.</t>
  </si>
  <si>
    <t>Вabich Е.</t>
  </si>
  <si>
    <t>Касина Г.</t>
  </si>
  <si>
    <t>Makarenkov B.</t>
  </si>
  <si>
    <t>Поколявина М.</t>
  </si>
  <si>
    <t>Рatrysheva А.</t>
  </si>
  <si>
    <t>БАРХИН Г.В.</t>
  </si>
  <si>
    <t>Мамаева Н.</t>
  </si>
  <si>
    <t>Суязов А.</t>
  </si>
  <si>
    <t>Зарипова А.</t>
  </si>
  <si>
    <t>Leonova V.</t>
  </si>
  <si>
    <t>Kim A.</t>
  </si>
  <si>
    <t>Леонтьев В.</t>
  </si>
  <si>
    <t>Каменев В.</t>
  </si>
  <si>
    <t>GUSENKOVA T.</t>
  </si>
  <si>
    <t>Nikonorova T.</t>
  </si>
  <si>
    <t>Прокопович А.</t>
  </si>
  <si>
    <t>Ulemaev А.</t>
  </si>
  <si>
    <t>Гусарова А.</t>
  </si>
  <si>
    <t>Должникова К.</t>
  </si>
  <si>
    <t>Бабкина А.</t>
  </si>
  <si>
    <t>ЕФИМОВ В.</t>
  </si>
  <si>
    <t>ОТРУБЯННИКОВ В.В.</t>
  </si>
  <si>
    <t>ЕЛЕЦКИЙ В.А.</t>
  </si>
  <si>
    <t>Sagaydak B.</t>
  </si>
  <si>
    <t>Купервассер А.</t>
  </si>
  <si>
    <t>Огуречникова В.</t>
  </si>
  <si>
    <t>Пошерстник Т.</t>
  </si>
  <si>
    <t>Левинский К.</t>
  </si>
  <si>
    <t>MOLOTNIKOV A.</t>
  </si>
  <si>
    <t>Baus M.</t>
  </si>
  <si>
    <t>Муржикнели В.</t>
  </si>
  <si>
    <t>Krasavina M.</t>
  </si>
  <si>
    <t>Шарова Г.</t>
  </si>
  <si>
    <t>КЛИМКОВЕЦКИЙ С.Г.</t>
  </si>
  <si>
    <t>Yakovitskaya E.</t>
  </si>
  <si>
    <t>Kolodkina I.</t>
  </si>
  <si>
    <t>Тюрина А.</t>
  </si>
  <si>
    <t>Ikonnikov A.</t>
  </si>
  <si>
    <t>Гринчевский А.</t>
  </si>
  <si>
    <t>Polyakov A.</t>
  </si>
  <si>
    <t>SPRIZHITSKAYA A.</t>
  </si>
  <si>
    <t>Volotovskaya O.</t>
  </si>
  <si>
    <t>Баженова-Сорокина А.</t>
  </si>
  <si>
    <t>ЕРШОВ С.А.</t>
  </si>
  <si>
    <t>ТАНДУР И.В.</t>
  </si>
  <si>
    <t>СКИТЕВА Т.С.</t>
  </si>
  <si>
    <t>АКИШИНА О.К.</t>
  </si>
  <si>
    <t>ОЧЕРЕТНЫЙ А.Ю.</t>
  </si>
  <si>
    <t>КОРНАУХОВ С.А.</t>
  </si>
  <si>
    <t>ЗАХАРОВ А.А.</t>
  </si>
  <si>
    <t>СЕМЕНОВА Е.П.</t>
  </si>
  <si>
    <t>БАГАЕВ А.А.</t>
  </si>
  <si>
    <t>БЕСКРОВНЫЙ М.А.</t>
  </si>
  <si>
    <t>СУВОРОВ А.А.</t>
  </si>
  <si>
    <t>Козлова Е.</t>
  </si>
  <si>
    <t>OKUNEVA E.</t>
  </si>
  <si>
    <t>Гусева О.</t>
  </si>
  <si>
    <t>Калитина А.</t>
  </si>
  <si>
    <t>Болотова К.</t>
  </si>
  <si>
    <t>Markina M.</t>
  </si>
  <si>
    <t>Жданов В.</t>
  </si>
  <si>
    <t>Ilchenko M.</t>
  </si>
  <si>
    <t>Мыслева О.</t>
  </si>
  <si>
    <t>Begijanyan A.</t>
  </si>
  <si>
    <t>Kuraxa M.</t>
  </si>
  <si>
    <t>Anichkina M.</t>
  </si>
  <si>
    <t>Редина Е.</t>
  </si>
  <si>
    <t>Shutenko E.</t>
  </si>
  <si>
    <t>Sanchez Y.</t>
  </si>
  <si>
    <t>Kosareva V.</t>
  </si>
  <si>
    <t>KOROLEVA E.</t>
  </si>
  <si>
    <t>Ткач Н.</t>
  </si>
  <si>
    <t>MASHENTSEV D.</t>
  </si>
  <si>
    <t>Нечистяк Л.</t>
  </si>
  <si>
    <t>Samsonenko A.</t>
  </si>
  <si>
    <t>Галазий М.</t>
  </si>
  <si>
    <t>Кудиненко О.</t>
  </si>
  <si>
    <t>Balasanyan A.</t>
  </si>
  <si>
    <t>Belova S.</t>
  </si>
  <si>
    <t>Illarionova N.</t>
  </si>
  <si>
    <t>МАСЛОВ А.В.</t>
  </si>
  <si>
    <t>ШВЕДОВ А.В.</t>
  </si>
  <si>
    <t>ФАБРИЧНОВ И.Ю.</t>
  </si>
  <si>
    <t>ЛОМОВА А.А.</t>
  </si>
  <si>
    <t>ПУТОВ А.В.</t>
  </si>
  <si>
    <t>ТРУСОВ Н.В.</t>
  </si>
  <si>
    <t>Юнда С.</t>
  </si>
  <si>
    <t>ООО "Производственно-конструкторское бюро "Соло"</t>
  </si>
  <si>
    <t xml:space="preserve">Оплата кресла-коляски СТАРТ-ЮНИОР для Монмарь Даниила. По проекту Помощь семье. По счету № ДМ-зп-189080 от 12.08.15 г. </t>
  </si>
  <si>
    <t>(оплата 16.10.15)</t>
  </si>
  <si>
    <t xml:space="preserve">Оплата Велосипеда "АНГЕЛ СОЛО" для Калинина Захара. По проекту "Помощь семье". По счету № 3 от 14.10.2015 г. </t>
  </si>
  <si>
    <t xml:space="preserve">Оплата курса реабилитации для Сираш Павла. По проекту "Помощь семье". По счету № 1054 от 14.10.2015 г. </t>
  </si>
  <si>
    <t>ООО "Реабилитационный центр "Сакура"</t>
  </si>
  <si>
    <t xml:space="preserve">Оплата курса реабилитации для Сираш Семена. По проекту "Помощь семье". По счету № 1055 от 14.10.2015 г. </t>
  </si>
  <si>
    <t xml:space="preserve">Оплата курса реабилитации для Саляхутдиновой Анастасии. По проекту "Помощь семье". По сч.№000000377 от 22.07.2015 г. </t>
  </si>
  <si>
    <t xml:space="preserve">Оплата курса реабилитации для Пологовой Виктории. По проекту "Помощь семье". По сч.№000000392 от 07.07.2015 г. </t>
  </si>
  <si>
    <t xml:space="preserve">Оплата кресло-коляски FROGGO-SE MAXI для Золотов Сергея. По проекту "Помощь семье". По счету № 3321 от 14.10.2015 г. </t>
  </si>
  <si>
    <t>ООО "Научно-производственное информационное предприятие "МИР ТИТАНА"</t>
  </si>
  <si>
    <t xml:space="preserve">Оплата курса реабилитации для Мерзликина Кирилла. По проекту "Помощь семье". По счету № 1436 от 16.09.2015  г. </t>
  </si>
  <si>
    <t>ООО "Медицинский центр "Сакура"</t>
  </si>
</sst>
</file>

<file path=xl/styles.xml><?xml version="1.0" encoding="utf-8"?>
<styleSheet xmlns="http://schemas.openxmlformats.org/spreadsheetml/2006/main">
  <numFmts count="1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.00&quot;р.&quot;"/>
    <numFmt numFmtId="173" formatCode="#,##0.00\ &quot;руб.&quot;;[Red]#,##0.00\ &quot;руб.&quot;"/>
    <numFmt numFmtId="174" formatCode="mmm/yyyy"/>
  </numFmts>
  <fonts count="43">
    <font>
      <sz val="11"/>
      <color theme="1"/>
      <name val="Calibri"/>
      <family val="0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0"/>
    </font>
    <font>
      <b/>
      <sz val="11"/>
      <name val="Calibri"/>
      <family val="0"/>
    </font>
    <font>
      <sz val="11"/>
      <color indexed="9"/>
      <name val="Calibri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172" fontId="2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0" fillId="0" borderId="12" xfId="0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0" fillId="0" borderId="0" xfId="0" applyFont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173" fontId="0" fillId="0" borderId="10" xfId="0" applyNumberFormat="1" applyFont="1" applyBorder="1" applyAlignment="1">
      <alignment horizontal="center" vertical="center" wrapText="1"/>
    </xf>
    <xf numFmtId="173" fontId="0" fillId="0" borderId="15" xfId="0" applyNumberFormat="1" applyFont="1" applyBorder="1" applyAlignment="1">
      <alignment horizontal="center" vertical="center" wrapText="1"/>
    </xf>
    <xf numFmtId="173" fontId="0" fillId="0" borderId="0" xfId="0" applyNumberFormat="1" applyFont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73" fontId="22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14" fontId="20" fillId="0" borderId="18" xfId="0" applyNumberFormat="1" applyFont="1" applyBorder="1" applyAlignment="1">
      <alignment horizontal="center" wrapText="1"/>
    </xf>
    <xf numFmtId="14" fontId="2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9" xfId="0" applyFont="1" applyBorder="1" applyAlignment="1">
      <alignment horizontal="left" vertical="center" wrapText="1"/>
    </xf>
    <xf numFmtId="4" fontId="0" fillId="0" borderId="0" xfId="0" applyNumberFormat="1" applyAlignment="1">
      <alignment horizontal="center"/>
    </xf>
    <xf numFmtId="0" fontId="20" fillId="0" borderId="19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10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20" fillId="0" borderId="12" xfId="0" applyFont="1" applyFill="1" applyBorder="1" applyAlignment="1">
      <alignment horizontal="left" wrapText="1"/>
    </xf>
    <xf numFmtId="0" fontId="0" fillId="0" borderId="20" xfId="0" applyBorder="1" applyAlignment="1">
      <alignment/>
    </xf>
    <xf numFmtId="4" fontId="20" fillId="0" borderId="10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wrapText="1"/>
    </xf>
    <xf numFmtId="14" fontId="20" fillId="0" borderId="14" xfId="0" applyNumberFormat="1" applyFont="1" applyFill="1" applyBorder="1" applyAlignment="1">
      <alignment horizontal="center"/>
    </xf>
    <xf numFmtId="14" fontId="22" fillId="0" borderId="21" xfId="0" applyNumberFormat="1" applyFont="1" applyBorder="1" applyAlignment="1">
      <alignment horizontal="center" wrapText="1"/>
    </xf>
    <xf numFmtId="0" fontId="20" fillId="0" borderId="22" xfId="0" applyNumberFormat="1" applyFont="1" applyFill="1" applyBorder="1" applyAlignment="1">
      <alignment horizontal="left" wrapText="1"/>
    </xf>
    <xf numFmtId="0" fontId="20" fillId="0" borderId="23" xfId="0" applyFont="1" applyFill="1" applyBorder="1" applyAlignment="1">
      <alignment horizontal="left" wrapText="1"/>
    </xf>
    <xf numFmtId="4" fontId="22" fillId="0" borderId="24" xfId="0" applyNumberFormat="1" applyFont="1" applyBorder="1" applyAlignment="1">
      <alignment horizontal="center" vertical="center" wrapText="1"/>
    </xf>
    <xf numFmtId="4" fontId="20" fillId="0" borderId="22" xfId="0" applyNumberFormat="1" applyFont="1" applyBorder="1" applyAlignment="1">
      <alignment horizontal="center" vertical="center" wrapText="1"/>
    </xf>
    <xf numFmtId="4" fontId="22" fillId="0" borderId="25" xfId="0" applyNumberFormat="1" applyFont="1" applyBorder="1" applyAlignment="1">
      <alignment horizontal="center" vertical="center" wrapText="1"/>
    </xf>
    <xf numFmtId="172" fontId="20" fillId="0" borderId="23" xfId="0" applyNumberFormat="1" applyFont="1" applyBorder="1" applyAlignment="1">
      <alignment horizontal="left" wrapText="1"/>
    </xf>
    <xf numFmtId="0" fontId="20" fillId="0" borderId="22" xfId="0" applyFont="1" applyBorder="1" applyAlignment="1">
      <alignment horizontal="left" wrapText="1"/>
    </xf>
    <xf numFmtId="0" fontId="42" fillId="0" borderId="17" xfId="0" applyFont="1" applyBorder="1" applyAlignment="1">
      <alignment horizontal="left" wrapText="1"/>
    </xf>
    <xf numFmtId="0" fontId="42" fillId="0" borderId="26" xfId="0" applyFont="1" applyBorder="1" applyAlignment="1">
      <alignment horizontal="left" wrapText="1"/>
    </xf>
    <xf numFmtId="0" fontId="42" fillId="3" borderId="26" xfId="0" applyFont="1" applyFill="1" applyBorder="1" applyAlignment="1">
      <alignment horizontal="left" wrapText="1"/>
    </xf>
    <xf numFmtId="0" fontId="20" fillId="0" borderId="27" xfId="0" applyFont="1" applyBorder="1" applyAlignment="1">
      <alignment horizontal="left" wrapText="1"/>
    </xf>
    <xf numFmtId="4" fontId="20" fillId="0" borderId="20" xfId="0" applyNumberFormat="1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center"/>
    </xf>
    <xf numFmtId="4" fontId="20" fillId="0" borderId="28" xfId="0" applyNumberFormat="1" applyFont="1" applyBorder="1" applyAlignment="1">
      <alignment horizontal="left" wrapText="1"/>
    </xf>
    <xf numFmtId="0" fontId="0" fillId="0" borderId="12" xfId="0" applyFill="1" applyBorder="1" applyAlignment="1">
      <alignment/>
    </xf>
    <xf numFmtId="0" fontId="20" fillId="0" borderId="24" xfId="0" applyFont="1" applyFill="1" applyBorder="1" applyAlignment="1">
      <alignment horizontal="left" wrapText="1"/>
    </xf>
    <xf numFmtId="0" fontId="20" fillId="0" borderId="15" xfId="0" applyFont="1" applyFill="1" applyBorder="1" applyAlignment="1">
      <alignment horizontal="left" wrapText="1"/>
    </xf>
    <xf numFmtId="4" fontId="20" fillId="0" borderId="15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4" fontId="20" fillId="0" borderId="16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14" fontId="20" fillId="0" borderId="13" xfId="0" applyNumberFormat="1" applyFont="1" applyFill="1" applyBorder="1" applyAlignment="1">
      <alignment horizontal="center" wrapText="1"/>
    </xf>
    <xf numFmtId="14" fontId="20" fillId="0" borderId="14" xfId="0" applyNumberFormat="1" applyFont="1" applyFill="1" applyBorder="1" applyAlignment="1">
      <alignment horizontal="center" wrapText="1"/>
    </xf>
    <xf numFmtId="14" fontId="20" fillId="0" borderId="21" xfId="0" applyNumberFormat="1" applyFont="1" applyFill="1" applyBorder="1" applyAlignment="1">
      <alignment horizontal="center" wrapText="1"/>
    </xf>
    <xf numFmtId="14" fontId="20" fillId="0" borderId="29" xfId="0" applyNumberFormat="1" applyFont="1" applyFill="1" applyBorder="1" applyAlignment="1">
      <alignment horizontal="center" wrapText="1"/>
    </xf>
    <xf numFmtId="0" fontId="22" fillId="0" borderId="24" xfId="0" applyFont="1" applyBorder="1" applyAlignment="1">
      <alignment horizontal="left" wrapText="1"/>
    </xf>
    <xf numFmtId="4" fontId="0" fillId="0" borderId="12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0" borderId="20" xfId="0" applyFill="1" applyBorder="1" applyAlignment="1">
      <alignment/>
    </xf>
    <xf numFmtId="4" fontId="0" fillId="0" borderId="12" xfId="0" applyNumberFormat="1" applyFill="1" applyBorder="1" applyAlignment="1">
      <alignment horizontal="center"/>
    </xf>
    <xf numFmtId="0" fontId="0" fillId="0" borderId="27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" ref="A1:D11" comment="" totalsRowShown="0">
  <autoFilter ref="A1:D11"/>
  <tableColumns count="4">
    <tableColumn id="1" name="Назначение"/>
    <tableColumn id="2" name="Описание"/>
    <tableColumn id="3" name="Сумма"/>
    <tableColumn id="4" name="Дата оплаты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Таблица135" displayName="" ref="A1:F290" comment="" totalsRowShown="0">
  <autoFilter ref="A1:F290"/>
  <tableColumns count="6">
    <tableColumn id="1" name="Дата"/>
    <tableColumn id="5" name="Ф.И.О."/>
    <tableColumn id="2" name="Сумма"/>
    <tableColumn id="8" name="Тип платежа"/>
    <tableColumn id="4" name="Назначение"/>
    <tableColumn id="3" name="Примечание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zoomScale="90" zoomScaleNormal="90" zoomScalePageLayoutView="0" workbookViewId="0" topLeftCell="A8">
      <selection activeCell="C12" sqref="C12"/>
    </sheetView>
  </sheetViews>
  <sheetFormatPr defaultColWidth="9.140625" defaultRowHeight="15"/>
  <cols>
    <col min="1" max="1" width="39.421875" style="3" customWidth="1"/>
    <col min="2" max="2" width="43.421875" style="3" customWidth="1"/>
    <col min="3" max="3" width="33.140625" style="17" customWidth="1"/>
    <col min="4" max="4" width="17.28125" style="3" customWidth="1"/>
    <col min="5" max="16384" width="9.140625" style="3" customWidth="1"/>
  </cols>
  <sheetData>
    <row r="1" spans="1:4" ht="15">
      <c r="A1" s="9" t="s">
        <v>0</v>
      </c>
      <c r="B1" s="4" t="s">
        <v>1</v>
      </c>
      <c r="C1" s="15" t="s">
        <v>2</v>
      </c>
      <c r="D1" s="5" t="s">
        <v>7</v>
      </c>
    </row>
    <row r="2" spans="1:4" ht="15">
      <c r="A2" s="25"/>
      <c r="B2" s="25"/>
      <c r="C2" s="16"/>
      <c r="D2" s="5"/>
    </row>
    <row r="3" spans="1:4" ht="72" customHeight="1">
      <c r="A3" s="25" t="s">
        <v>282</v>
      </c>
      <c r="B3" s="25" t="s">
        <v>279</v>
      </c>
      <c r="C3" s="16">
        <v>71600</v>
      </c>
      <c r="D3" s="5" t="s">
        <v>281</v>
      </c>
    </row>
    <row r="4" spans="1:4" ht="57.75" customHeight="1">
      <c r="A4" s="25" t="s">
        <v>280</v>
      </c>
      <c r="B4" s="25" t="s">
        <v>33</v>
      </c>
      <c r="C4" s="16">
        <v>50500</v>
      </c>
      <c r="D4" s="5" t="s">
        <v>281</v>
      </c>
    </row>
    <row r="5" spans="1:4" ht="75.75" customHeight="1">
      <c r="A5" s="25" t="s">
        <v>283</v>
      </c>
      <c r="B5" s="25" t="s">
        <v>284</v>
      </c>
      <c r="C5" s="16">
        <v>75000</v>
      </c>
      <c r="D5" s="5" t="s">
        <v>281</v>
      </c>
    </row>
    <row r="6" spans="1:4" s="28" customFormat="1" ht="58.5" customHeight="1">
      <c r="A6" s="27" t="s">
        <v>285</v>
      </c>
      <c r="B6" s="25" t="s">
        <v>284</v>
      </c>
      <c r="C6" s="16">
        <v>75000</v>
      </c>
      <c r="D6" s="5" t="s">
        <v>281</v>
      </c>
    </row>
    <row r="7" spans="1:4" ht="55.5" customHeight="1">
      <c r="A7" s="25" t="s">
        <v>286</v>
      </c>
      <c r="B7" s="25" t="s">
        <v>18</v>
      </c>
      <c r="C7" s="16">
        <v>107760</v>
      </c>
      <c r="D7" s="5" t="s">
        <v>281</v>
      </c>
    </row>
    <row r="8" spans="1:4" ht="66" customHeight="1">
      <c r="A8" s="25" t="s">
        <v>287</v>
      </c>
      <c r="B8" s="25" t="s">
        <v>18</v>
      </c>
      <c r="C8" s="16">
        <v>115368</v>
      </c>
      <c r="D8" s="5" t="s">
        <v>281</v>
      </c>
    </row>
    <row r="9" spans="1:4" ht="69.75" customHeight="1">
      <c r="A9" s="10" t="s">
        <v>288</v>
      </c>
      <c r="B9" s="25" t="s">
        <v>289</v>
      </c>
      <c r="C9" s="16">
        <v>118189</v>
      </c>
      <c r="D9" s="5" t="s">
        <v>281</v>
      </c>
    </row>
    <row r="10" spans="1:4" ht="84" customHeight="1" thickBot="1">
      <c r="A10" s="10" t="s">
        <v>290</v>
      </c>
      <c r="B10" s="25" t="s">
        <v>291</v>
      </c>
      <c r="C10" s="16">
        <v>150000</v>
      </c>
      <c r="D10" s="5" t="s">
        <v>281</v>
      </c>
    </row>
    <row r="11" spans="1:4" ht="15">
      <c r="A11" s="18" t="s">
        <v>6</v>
      </c>
      <c r="B11" s="19"/>
      <c r="C11" s="20">
        <f>SUM(C3:C10)</f>
        <v>763417</v>
      </c>
      <c r="D11" s="21"/>
    </row>
  </sheetData>
  <sheetProtection/>
  <printOptions/>
  <pageMargins left="0.75" right="0.75" top="1" bottom="1" header="0.3" footer="0.3"/>
  <pageSetup fitToHeight="1" fitToWidth="1" horizontalDpi="180" verticalDpi="180" orientation="portrait" paperSize="9" scale="53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489"/>
  <sheetViews>
    <sheetView zoomScale="125" zoomScaleNormal="125" zoomScalePageLayoutView="0" workbookViewId="0" topLeftCell="A1">
      <selection activeCell="B281" sqref="B281"/>
    </sheetView>
  </sheetViews>
  <sheetFormatPr defaultColWidth="8.8515625" defaultRowHeight="15"/>
  <cols>
    <col min="1" max="1" width="26.28125" style="23" customWidth="1"/>
    <col min="2" max="2" width="32.28125" style="11" customWidth="1"/>
    <col min="3" max="3" width="13.7109375" style="13" customWidth="1"/>
    <col min="4" max="4" width="12.7109375" style="11" customWidth="1"/>
    <col min="5" max="5" width="55.7109375" style="8" customWidth="1"/>
    <col min="6" max="6" width="22.140625" style="0" customWidth="1"/>
    <col min="7" max="7" width="19.28125" style="0" customWidth="1"/>
  </cols>
  <sheetData>
    <row r="1" spans="1:6" ht="15">
      <c r="A1" s="62" t="s">
        <v>4</v>
      </c>
      <c r="B1" s="29" t="s">
        <v>3</v>
      </c>
      <c r="C1" s="33" t="s">
        <v>2</v>
      </c>
      <c r="D1" s="60" t="s">
        <v>19</v>
      </c>
      <c r="E1" s="56" t="s">
        <v>0</v>
      </c>
      <c r="F1" s="44" t="s">
        <v>20</v>
      </c>
    </row>
    <row r="2" spans="1:6" ht="15">
      <c r="A2" s="63">
        <v>42278.145833333336</v>
      </c>
      <c r="B2" s="51" t="s">
        <v>60</v>
      </c>
      <c r="C2" s="70">
        <v>1000</v>
      </c>
      <c r="D2" s="69" t="s">
        <v>11</v>
      </c>
      <c r="E2" s="71" t="s">
        <v>13</v>
      </c>
      <c r="F2" s="45"/>
    </row>
    <row r="3" spans="1:6" ht="15">
      <c r="A3" s="63">
        <v>42278.444444444445</v>
      </c>
      <c r="B3" s="51" t="s">
        <v>61</v>
      </c>
      <c r="C3" s="70">
        <v>40000</v>
      </c>
      <c r="D3" s="69" t="s">
        <v>11</v>
      </c>
      <c r="E3" s="71" t="s">
        <v>13</v>
      </c>
      <c r="F3" s="45"/>
    </row>
    <row r="4" spans="1:6" ht="15">
      <c r="A4" s="63">
        <v>42278.44583333333</v>
      </c>
      <c r="B4" s="51" t="s">
        <v>62</v>
      </c>
      <c r="C4" s="70">
        <v>500</v>
      </c>
      <c r="D4" s="69" t="s">
        <v>10</v>
      </c>
      <c r="E4" s="71" t="s">
        <v>13</v>
      </c>
      <c r="F4" s="45"/>
    </row>
    <row r="5" spans="1:6" ht="15">
      <c r="A5" s="63">
        <v>42278.49791666667</v>
      </c>
      <c r="B5" s="51" t="s">
        <v>63</v>
      </c>
      <c r="C5" s="70">
        <v>1000</v>
      </c>
      <c r="D5" s="69" t="s">
        <v>11</v>
      </c>
      <c r="E5" s="71" t="s">
        <v>13</v>
      </c>
      <c r="F5" s="45"/>
    </row>
    <row r="6" spans="1:6" ht="15">
      <c r="A6" s="63">
        <v>42278.60625</v>
      </c>
      <c r="B6" s="51" t="s">
        <v>64</v>
      </c>
      <c r="C6" s="70">
        <v>200</v>
      </c>
      <c r="D6" s="69" t="s">
        <v>11</v>
      </c>
      <c r="E6" s="71" t="s">
        <v>13</v>
      </c>
      <c r="F6" s="45"/>
    </row>
    <row r="7" spans="1:6" ht="15">
      <c r="A7" s="63">
        <v>42278.8875</v>
      </c>
      <c r="B7" s="51" t="s">
        <v>65</v>
      </c>
      <c r="C7" s="70">
        <v>100</v>
      </c>
      <c r="D7" s="69" t="s">
        <v>10</v>
      </c>
      <c r="E7" s="71" t="s">
        <v>13</v>
      </c>
      <c r="F7" s="45"/>
    </row>
    <row r="8" spans="1:6" ht="15">
      <c r="A8" s="63">
        <v>42278.8875</v>
      </c>
      <c r="B8" s="51" t="s">
        <v>55</v>
      </c>
      <c r="C8" s="70">
        <v>952.5</v>
      </c>
      <c r="D8" s="69" t="s">
        <v>31</v>
      </c>
      <c r="E8" s="71" t="s">
        <v>13</v>
      </c>
      <c r="F8" s="45"/>
    </row>
    <row r="9" spans="1:6" ht="15">
      <c r="A9" s="63">
        <v>42278.8875</v>
      </c>
      <c r="B9" s="51" t="s">
        <v>66</v>
      </c>
      <c r="C9" s="70">
        <v>8000</v>
      </c>
      <c r="D9" s="69" t="s">
        <v>31</v>
      </c>
      <c r="E9" s="71" t="s">
        <v>13</v>
      </c>
      <c r="F9" s="45"/>
    </row>
    <row r="10" spans="1:6" ht="15">
      <c r="A10" s="63">
        <v>42278.8875</v>
      </c>
      <c r="B10" s="51" t="s">
        <v>67</v>
      </c>
      <c r="C10" s="70">
        <v>30000</v>
      </c>
      <c r="D10" s="69" t="s">
        <v>31</v>
      </c>
      <c r="E10" s="71" t="s">
        <v>13</v>
      </c>
      <c r="F10" s="45"/>
    </row>
    <row r="11" spans="1:6" ht="15">
      <c r="A11" s="63">
        <v>42279</v>
      </c>
      <c r="B11" s="51" t="s">
        <v>68</v>
      </c>
      <c r="C11" s="70">
        <v>200</v>
      </c>
      <c r="D11" s="69" t="s">
        <v>31</v>
      </c>
      <c r="E11" s="71" t="s">
        <v>13</v>
      </c>
      <c r="F11" s="45"/>
    </row>
    <row r="12" spans="1:6" ht="15">
      <c r="A12" s="63">
        <v>42279</v>
      </c>
      <c r="B12" s="51" t="s">
        <v>69</v>
      </c>
      <c r="C12" s="70">
        <v>500</v>
      </c>
      <c r="D12" s="69" t="s">
        <v>31</v>
      </c>
      <c r="E12" s="71" t="s">
        <v>13</v>
      </c>
      <c r="F12" s="45"/>
    </row>
    <row r="13" spans="1:6" ht="15">
      <c r="A13" s="63">
        <v>42279</v>
      </c>
      <c r="B13" s="51" t="s">
        <v>70</v>
      </c>
      <c r="C13" s="70">
        <v>800</v>
      </c>
      <c r="D13" s="69" t="s">
        <v>31</v>
      </c>
      <c r="E13" s="71" t="s">
        <v>13</v>
      </c>
      <c r="F13" s="45"/>
    </row>
    <row r="14" spans="1:6" ht="15">
      <c r="A14" s="63">
        <v>42279</v>
      </c>
      <c r="B14" s="51" t="s">
        <v>71</v>
      </c>
      <c r="C14" s="70">
        <v>2000</v>
      </c>
      <c r="D14" s="69" t="s">
        <v>31</v>
      </c>
      <c r="E14" s="71" t="s">
        <v>13</v>
      </c>
      <c r="F14" s="45"/>
    </row>
    <row r="15" spans="1:6" ht="15">
      <c r="A15" s="63">
        <v>42279</v>
      </c>
      <c r="B15" s="51" t="s">
        <v>72</v>
      </c>
      <c r="C15" s="70">
        <v>3000</v>
      </c>
      <c r="D15" s="69" t="s">
        <v>31</v>
      </c>
      <c r="E15" s="71" t="s">
        <v>13</v>
      </c>
      <c r="F15" s="45"/>
    </row>
    <row r="16" spans="1:6" ht="15">
      <c r="A16" s="63">
        <v>42279</v>
      </c>
      <c r="B16" s="51" t="s">
        <v>56</v>
      </c>
      <c r="C16" s="70">
        <v>130500</v>
      </c>
      <c r="D16" s="69" t="s">
        <v>31</v>
      </c>
      <c r="E16" s="71" t="s">
        <v>13</v>
      </c>
      <c r="F16" s="45"/>
    </row>
    <row r="17" spans="1:6" ht="15">
      <c r="A17" s="63">
        <v>42279.40277777778</v>
      </c>
      <c r="B17" s="51" t="s">
        <v>73</v>
      </c>
      <c r="C17" s="70">
        <v>200</v>
      </c>
      <c r="D17" s="69" t="s">
        <v>10</v>
      </c>
      <c r="E17" s="71" t="s">
        <v>13</v>
      </c>
      <c r="F17" s="45"/>
    </row>
    <row r="18" spans="1:6" ht="15">
      <c r="A18" s="63">
        <v>42279.520833333336</v>
      </c>
      <c r="B18" s="51" t="s">
        <v>21</v>
      </c>
      <c r="C18" s="70">
        <v>500</v>
      </c>
      <c r="D18" s="69" t="s">
        <v>10</v>
      </c>
      <c r="E18" s="71" t="s">
        <v>13</v>
      </c>
      <c r="F18" s="45"/>
    </row>
    <row r="19" spans="1:6" ht="15">
      <c r="A19" s="63">
        <v>42279.57777777778</v>
      </c>
      <c r="B19" s="51" t="s">
        <v>34</v>
      </c>
      <c r="C19" s="70">
        <v>10000</v>
      </c>
      <c r="D19" s="69" t="s">
        <v>11</v>
      </c>
      <c r="E19" s="71" t="s">
        <v>29</v>
      </c>
      <c r="F19" s="45"/>
    </row>
    <row r="20" spans="1:6" ht="15">
      <c r="A20" s="63">
        <v>42279.62986111111</v>
      </c>
      <c r="B20" s="51" t="s">
        <v>74</v>
      </c>
      <c r="C20" s="70">
        <v>105660</v>
      </c>
      <c r="D20" s="69" t="s">
        <v>11</v>
      </c>
      <c r="E20" s="71" t="s">
        <v>48</v>
      </c>
      <c r="F20" s="45"/>
    </row>
    <row r="21" spans="1:6" ht="15">
      <c r="A21" s="63">
        <v>42279.631944444445</v>
      </c>
      <c r="B21" s="51" t="s">
        <v>75</v>
      </c>
      <c r="C21" s="70">
        <v>1700</v>
      </c>
      <c r="D21" s="69" t="s">
        <v>11</v>
      </c>
      <c r="E21" s="71" t="s">
        <v>29</v>
      </c>
      <c r="F21" s="45"/>
    </row>
    <row r="22" spans="1:6" ht="15">
      <c r="A22" s="63">
        <v>42279.69236111111</v>
      </c>
      <c r="B22" s="51" t="s">
        <v>25</v>
      </c>
      <c r="C22" s="70">
        <v>1000</v>
      </c>
      <c r="D22" s="69" t="s">
        <v>11</v>
      </c>
      <c r="E22" s="71" t="s">
        <v>29</v>
      </c>
      <c r="F22" s="45"/>
    </row>
    <row r="23" spans="1:6" ht="15">
      <c r="A23" s="63">
        <v>42279.708333333336</v>
      </c>
      <c r="B23" s="51" t="s">
        <v>35</v>
      </c>
      <c r="C23" s="70">
        <v>2000</v>
      </c>
      <c r="D23" s="69" t="s">
        <v>11</v>
      </c>
      <c r="E23" s="71" t="s">
        <v>29</v>
      </c>
      <c r="F23" s="45"/>
    </row>
    <row r="24" spans="1:6" ht="15">
      <c r="A24" s="63">
        <v>42279.71319444444</v>
      </c>
      <c r="B24" s="51" t="s">
        <v>76</v>
      </c>
      <c r="C24" s="70">
        <v>5000</v>
      </c>
      <c r="D24" s="69" t="s">
        <v>11</v>
      </c>
      <c r="E24" s="71" t="s">
        <v>29</v>
      </c>
      <c r="F24" s="45"/>
    </row>
    <row r="25" spans="1:6" ht="15">
      <c r="A25" s="63">
        <v>42279.74722222222</v>
      </c>
      <c r="B25" s="51" t="s">
        <v>77</v>
      </c>
      <c r="C25" s="70">
        <v>500</v>
      </c>
      <c r="D25" s="69" t="s">
        <v>11</v>
      </c>
      <c r="E25" s="71" t="s">
        <v>29</v>
      </c>
      <c r="F25" s="45"/>
    </row>
    <row r="26" spans="1:6" ht="15">
      <c r="A26" s="63">
        <v>42279.82361111111</v>
      </c>
      <c r="B26" s="51" t="s">
        <v>78</v>
      </c>
      <c r="C26" s="70">
        <v>1000</v>
      </c>
      <c r="D26" s="69" t="s">
        <v>11</v>
      </c>
      <c r="E26" s="71" t="s">
        <v>29</v>
      </c>
      <c r="F26" s="45"/>
    </row>
    <row r="27" spans="1:6" ht="15">
      <c r="A27" s="63">
        <v>42279.94375</v>
      </c>
      <c r="B27" s="51" t="s">
        <v>36</v>
      </c>
      <c r="C27" s="70">
        <v>1000</v>
      </c>
      <c r="D27" s="69" t="s">
        <v>11</v>
      </c>
      <c r="E27" s="71" t="s">
        <v>29</v>
      </c>
      <c r="F27" s="45"/>
    </row>
    <row r="28" spans="1:6" ht="15">
      <c r="A28" s="63">
        <v>42280.07152777778</v>
      </c>
      <c r="B28" s="51" t="s">
        <v>37</v>
      </c>
      <c r="C28" s="70">
        <v>1000</v>
      </c>
      <c r="D28" s="69" t="s">
        <v>11</v>
      </c>
      <c r="E28" s="71" t="s">
        <v>49</v>
      </c>
      <c r="F28" s="45"/>
    </row>
    <row r="29" spans="1:6" ht="15">
      <c r="A29" s="63">
        <v>42280.09930555556</v>
      </c>
      <c r="B29" s="51" t="s">
        <v>79</v>
      </c>
      <c r="C29" s="70">
        <v>1000</v>
      </c>
      <c r="D29" s="69" t="s">
        <v>12</v>
      </c>
      <c r="E29" s="71" t="s">
        <v>13</v>
      </c>
      <c r="F29" s="45"/>
    </row>
    <row r="30" spans="1:6" ht="15">
      <c r="A30" s="63">
        <v>42280.311111111114</v>
      </c>
      <c r="B30" s="51" t="s">
        <v>80</v>
      </c>
      <c r="C30" s="70">
        <v>500</v>
      </c>
      <c r="D30" s="69" t="s">
        <v>12</v>
      </c>
      <c r="E30" s="71" t="s">
        <v>49</v>
      </c>
      <c r="F30" s="45"/>
    </row>
    <row r="31" spans="1:6" ht="15">
      <c r="A31" s="63">
        <v>42280.62777777778</v>
      </c>
      <c r="B31" s="51" t="s">
        <v>81</v>
      </c>
      <c r="C31" s="70">
        <v>500</v>
      </c>
      <c r="D31" s="69" t="s">
        <v>12</v>
      </c>
      <c r="E31" s="71" t="s">
        <v>13</v>
      </c>
      <c r="F31" s="45"/>
    </row>
    <row r="32" spans="1:6" ht="15">
      <c r="A32" s="63">
        <v>42280.69930555556</v>
      </c>
      <c r="B32" s="51" t="s">
        <v>82</v>
      </c>
      <c r="C32" s="70">
        <v>500</v>
      </c>
      <c r="D32" s="69" t="s">
        <v>11</v>
      </c>
      <c r="E32" s="71" t="s">
        <v>49</v>
      </c>
      <c r="F32" s="45"/>
    </row>
    <row r="33" spans="1:6" ht="15">
      <c r="A33" s="63">
        <v>42281.56875</v>
      </c>
      <c r="B33" s="51" t="s">
        <v>65</v>
      </c>
      <c r="C33" s="70">
        <v>50</v>
      </c>
      <c r="D33" s="69" t="s">
        <v>10</v>
      </c>
      <c r="E33" s="71" t="s">
        <v>30</v>
      </c>
      <c r="F33" s="45"/>
    </row>
    <row r="34" spans="1:6" ht="15">
      <c r="A34" s="63">
        <v>42281.645833333336</v>
      </c>
      <c r="B34" s="51" t="s">
        <v>83</v>
      </c>
      <c r="C34" s="70">
        <v>500</v>
      </c>
      <c r="D34" s="69" t="s">
        <v>11</v>
      </c>
      <c r="E34" s="71" t="s">
        <v>13</v>
      </c>
      <c r="F34" s="45"/>
    </row>
    <row r="35" spans="1:6" ht="15">
      <c r="A35" s="63">
        <v>42282.520833333336</v>
      </c>
      <c r="B35" s="51" t="s">
        <v>84</v>
      </c>
      <c r="C35" s="70">
        <v>10000</v>
      </c>
      <c r="D35" s="69" t="s">
        <v>10</v>
      </c>
      <c r="E35" s="71" t="s">
        <v>13</v>
      </c>
      <c r="F35" s="45"/>
    </row>
    <row r="36" spans="1:6" ht="15">
      <c r="A36" s="63">
        <v>42282.69236111111</v>
      </c>
      <c r="B36" s="51" t="s">
        <v>85</v>
      </c>
      <c r="C36" s="70">
        <v>1500</v>
      </c>
      <c r="D36" s="69" t="s">
        <v>11</v>
      </c>
      <c r="E36" s="71" t="s">
        <v>13</v>
      </c>
      <c r="F36" s="45"/>
    </row>
    <row r="37" spans="1:6" ht="15">
      <c r="A37" s="63">
        <v>42282.69236111111</v>
      </c>
      <c r="B37" s="51" t="s">
        <v>86</v>
      </c>
      <c r="C37" s="70">
        <v>500</v>
      </c>
      <c r="D37" s="69" t="s">
        <v>31</v>
      </c>
      <c r="E37" s="71" t="s">
        <v>13</v>
      </c>
      <c r="F37" s="45"/>
    </row>
    <row r="38" spans="1:6" ht="15">
      <c r="A38" s="63">
        <v>42282.69236111111</v>
      </c>
      <c r="B38" s="51" t="s">
        <v>87</v>
      </c>
      <c r="C38" s="70">
        <v>1500</v>
      </c>
      <c r="D38" s="69" t="s">
        <v>31</v>
      </c>
      <c r="E38" s="71" t="s">
        <v>13</v>
      </c>
      <c r="F38" s="45"/>
    </row>
    <row r="39" spans="1:6" ht="15">
      <c r="A39" s="63">
        <v>42282.69236111111</v>
      </c>
      <c r="B39" s="51" t="s">
        <v>88</v>
      </c>
      <c r="C39" s="70">
        <v>2000</v>
      </c>
      <c r="D39" s="69" t="s">
        <v>31</v>
      </c>
      <c r="E39" s="71" t="s">
        <v>13</v>
      </c>
      <c r="F39" s="45"/>
    </row>
    <row r="40" spans="1:6" ht="15">
      <c r="A40" s="63">
        <v>42282.69236111111</v>
      </c>
      <c r="B40" s="51" t="s">
        <v>89</v>
      </c>
      <c r="C40" s="70">
        <v>2000</v>
      </c>
      <c r="D40" s="69" t="s">
        <v>31</v>
      </c>
      <c r="E40" s="71" t="s">
        <v>13</v>
      </c>
      <c r="F40" s="45"/>
    </row>
    <row r="41" spans="1:6" ht="15">
      <c r="A41" s="63">
        <v>42283</v>
      </c>
      <c r="B41" s="51" t="s">
        <v>57</v>
      </c>
      <c r="C41" s="70">
        <v>450</v>
      </c>
      <c r="D41" s="69" t="s">
        <v>31</v>
      </c>
      <c r="E41" s="71" t="s">
        <v>13</v>
      </c>
      <c r="F41" s="45"/>
    </row>
    <row r="42" spans="1:6" ht="15">
      <c r="A42" s="63">
        <v>42283</v>
      </c>
      <c r="B42" s="51" t="s">
        <v>90</v>
      </c>
      <c r="C42" s="70">
        <v>500</v>
      </c>
      <c r="D42" s="69" t="s">
        <v>31</v>
      </c>
      <c r="E42" s="71" t="s">
        <v>13</v>
      </c>
      <c r="F42" s="45"/>
    </row>
    <row r="43" spans="1:6" ht="15">
      <c r="A43" s="63">
        <v>42283.26736111111</v>
      </c>
      <c r="B43" s="51" t="s">
        <v>91</v>
      </c>
      <c r="C43" s="70">
        <v>5000</v>
      </c>
      <c r="D43" s="69" t="s">
        <v>10</v>
      </c>
      <c r="E43" s="71" t="s">
        <v>23</v>
      </c>
      <c r="F43" s="45"/>
    </row>
    <row r="44" spans="1:6" ht="15">
      <c r="A44" s="63">
        <v>42283.603472222225</v>
      </c>
      <c r="B44" s="51" t="s">
        <v>92</v>
      </c>
      <c r="C44" s="70">
        <v>15000</v>
      </c>
      <c r="D44" s="69" t="s">
        <v>10</v>
      </c>
      <c r="E44" s="71" t="s">
        <v>13</v>
      </c>
      <c r="F44" s="45"/>
    </row>
    <row r="45" spans="1:6" ht="15">
      <c r="A45" s="63">
        <v>42283.62708333333</v>
      </c>
      <c r="B45" s="51" t="s">
        <v>93</v>
      </c>
      <c r="C45" s="70">
        <v>500</v>
      </c>
      <c r="D45" s="69" t="s">
        <v>10</v>
      </c>
      <c r="E45" s="71" t="s">
        <v>13</v>
      </c>
      <c r="F45" s="45"/>
    </row>
    <row r="46" spans="1:6" ht="15">
      <c r="A46" s="63">
        <v>42283.714583333334</v>
      </c>
      <c r="B46" s="51" t="s">
        <v>94</v>
      </c>
      <c r="C46" s="70">
        <v>100</v>
      </c>
      <c r="D46" s="69" t="s">
        <v>10</v>
      </c>
      <c r="E46" s="71" t="s">
        <v>13</v>
      </c>
      <c r="F46" s="45"/>
    </row>
    <row r="47" spans="1:6" ht="15">
      <c r="A47" s="63">
        <v>42283.80347222222</v>
      </c>
      <c r="B47" s="51" t="s">
        <v>95</v>
      </c>
      <c r="C47" s="70">
        <v>2000</v>
      </c>
      <c r="D47" s="69" t="s">
        <v>12</v>
      </c>
      <c r="E47" s="71" t="s">
        <v>13</v>
      </c>
      <c r="F47" s="45"/>
    </row>
    <row r="48" spans="1:6" ht="15">
      <c r="A48" s="63">
        <v>42284</v>
      </c>
      <c r="B48" s="51" t="s">
        <v>96</v>
      </c>
      <c r="C48" s="70">
        <v>10008</v>
      </c>
      <c r="D48" s="69" t="s">
        <v>10</v>
      </c>
      <c r="E48" s="71" t="s">
        <v>49</v>
      </c>
      <c r="F48" s="45"/>
    </row>
    <row r="49" spans="1:6" ht="15">
      <c r="A49" s="63">
        <v>42284.34097222222</v>
      </c>
      <c r="B49" s="51" t="s">
        <v>97</v>
      </c>
      <c r="C49" s="70">
        <v>100</v>
      </c>
      <c r="D49" s="69" t="s">
        <v>11</v>
      </c>
      <c r="E49" s="71" t="s">
        <v>23</v>
      </c>
      <c r="F49" s="45"/>
    </row>
    <row r="50" spans="1:6" ht="15">
      <c r="A50" s="63">
        <v>42284.47361111111</v>
      </c>
      <c r="B50" s="51" t="s">
        <v>77</v>
      </c>
      <c r="C50" s="70">
        <v>500</v>
      </c>
      <c r="D50" s="69" t="s">
        <v>11</v>
      </c>
      <c r="E50" s="71" t="s">
        <v>49</v>
      </c>
      <c r="F50" s="45"/>
    </row>
    <row r="51" spans="1:6" ht="15">
      <c r="A51" s="63">
        <v>42284.5125</v>
      </c>
      <c r="B51" s="51" t="s">
        <v>98</v>
      </c>
      <c r="C51" s="70">
        <v>100000</v>
      </c>
      <c r="D51" s="69" t="s">
        <v>10</v>
      </c>
      <c r="E51" s="71" t="s">
        <v>49</v>
      </c>
      <c r="F51" s="45"/>
    </row>
    <row r="52" spans="1:6" ht="15">
      <c r="A52" s="63">
        <v>42284.51736111111</v>
      </c>
      <c r="B52" s="51" t="s">
        <v>99</v>
      </c>
      <c r="C52" s="70">
        <v>5000</v>
      </c>
      <c r="D52" s="69" t="s">
        <v>11</v>
      </c>
      <c r="E52" s="71" t="s">
        <v>49</v>
      </c>
      <c r="F52" s="45"/>
    </row>
    <row r="53" spans="1:6" ht="15">
      <c r="A53" s="63">
        <v>42284.552083333336</v>
      </c>
      <c r="B53" s="51" t="s">
        <v>100</v>
      </c>
      <c r="C53" s="70">
        <v>5002</v>
      </c>
      <c r="D53" s="69" t="s">
        <v>11</v>
      </c>
      <c r="E53" s="71" t="s">
        <v>49</v>
      </c>
      <c r="F53" s="45"/>
    </row>
    <row r="54" spans="1:6" ht="15">
      <c r="A54" s="63">
        <v>42284.57638888889</v>
      </c>
      <c r="B54" s="51" t="s">
        <v>101</v>
      </c>
      <c r="C54" s="70">
        <v>1000</v>
      </c>
      <c r="D54" s="69" t="s">
        <v>10</v>
      </c>
      <c r="E54" s="71" t="s">
        <v>49</v>
      </c>
      <c r="F54" s="45"/>
    </row>
    <row r="55" spans="1:6" ht="15">
      <c r="A55" s="63">
        <v>42284.686111111114</v>
      </c>
      <c r="B55" s="51" t="s">
        <v>102</v>
      </c>
      <c r="C55" s="70">
        <v>5000</v>
      </c>
      <c r="D55" s="69" t="s">
        <v>11</v>
      </c>
      <c r="E55" s="71" t="s">
        <v>13</v>
      </c>
      <c r="F55" s="45"/>
    </row>
    <row r="56" spans="1:6" ht="15">
      <c r="A56" s="63">
        <v>42284.75763888889</v>
      </c>
      <c r="B56" s="51" t="s">
        <v>85</v>
      </c>
      <c r="C56" s="70">
        <v>5000</v>
      </c>
      <c r="D56" s="69" t="s">
        <v>11</v>
      </c>
      <c r="E56" s="71" t="s">
        <v>49</v>
      </c>
      <c r="F56" s="45"/>
    </row>
    <row r="57" spans="1:6" ht="15">
      <c r="A57" s="63">
        <v>42284.75763888889</v>
      </c>
      <c r="B57" s="51" t="s">
        <v>103</v>
      </c>
      <c r="C57" s="70">
        <v>96.2</v>
      </c>
      <c r="D57" s="69" t="s">
        <v>31</v>
      </c>
      <c r="E57" s="71" t="s">
        <v>13</v>
      </c>
      <c r="F57" s="45"/>
    </row>
    <row r="58" spans="1:6" ht="15">
      <c r="A58" s="63">
        <v>42284.75763888889</v>
      </c>
      <c r="B58" s="51" t="s">
        <v>104</v>
      </c>
      <c r="C58" s="70">
        <v>3000</v>
      </c>
      <c r="D58" s="69" t="s">
        <v>31</v>
      </c>
      <c r="E58" s="71" t="s">
        <v>13</v>
      </c>
      <c r="F58" s="45"/>
    </row>
    <row r="59" spans="1:6" ht="15">
      <c r="A59" s="63">
        <v>42284.75763888889</v>
      </c>
      <c r="B59" s="51" t="s">
        <v>58</v>
      </c>
      <c r="C59" s="70">
        <v>39713.16</v>
      </c>
      <c r="D59" s="69" t="s">
        <v>31</v>
      </c>
      <c r="E59" s="71" t="s">
        <v>13</v>
      </c>
      <c r="F59" s="45"/>
    </row>
    <row r="60" spans="1:6" ht="15">
      <c r="A60" s="63">
        <v>42285.46805555555</v>
      </c>
      <c r="B60" s="51" t="s">
        <v>105</v>
      </c>
      <c r="C60" s="70">
        <v>1000</v>
      </c>
      <c r="D60" s="69" t="s">
        <v>11</v>
      </c>
      <c r="E60" s="71" t="s">
        <v>30</v>
      </c>
      <c r="F60" s="45"/>
    </row>
    <row r="61" spans="1:6" ht="15">
      <c r="A61" s="63">
        <v>42285.47222222222</v>
      </c>
      <c r="B61" s="51" t="s">
        <v>105</v>
      </c>
      <c r="C61" s="70">
        <v>1000</v>
      </c>
      <c r="D61" s="69" t="s">
        <v>11</v>
      </c>
      <c r="E61" s="71" t="s">
        <v>23</v>
      </c>
      <c r="F61" s="45"/>
    </row>
    <row r="62" spans="1:6" ht="15">
      <c r="A62" s="63">
        <v>42285.59375</v>
      </c>
      <c r="B62" s="51" t="s">
        <v>106</v>
      </c>
      <c r="C62" s="70">
        <v>1000</v>
      </c>
      <c r="D62" s="69" t="s">
        <v>11</v>
      </c>
      <c r="E62" s="71" t="s">
        <v>30</v>
      </c>
      <c r="F62" s="45"/>
    </row>
    <row r="63" spans="1:6" ht="15">
      <c r="A63" s="63">
        <v>42285.59722222222</v>
      </c>
      <c r="B63" s="51" t="s">
        <v>106</v>
      </c>
      <c r="C63" s="70">
        <v>1000</v>
      </c>
      <c r="D63" s="69" t="s">
        <v>11</v>
      </c>
      <c r="E63" s="71" t="s">
        <v>23</v>
      </c>
      <c r="F63" s="45"/>
    </row>
    <row r="64" spans="1:6" ht="15">
      <c r="A64" s="63">
        <v>42285.645833333336</v>
      </c>
      <c r="B64" s="51" t="s">
        <v>107</v>
      </c>
      <c r="C64" s="70">
        <v>300</v>
      </c>
      <c r="D64" s="69" t="s">
        <v>10</v>
      </c>
      <c r="E64" s="71" t="s">
        <v>13</v>
      </c>
      <c r="F64" s="45"/>
    </row>
    <row r="65" spans="1:6" ht="15">
      <c r="A65" s="63">
        <v>42286.645833333336</v>
      </c>
      <c r="B65" s="51" t="s">
        <v>108</v>
      </c>
      <c r="C65" s="70">
        <v>200</v>
      </c>
      <c r="D65" s="69" t="s">
        <v>31</v>
      </c>
      <c r="E65" s="71" t="s">
        <v>13</v>
      </c>
      <c r="F65" s="45"/>
    </row>
    <row r="66" spans="1:6" ht="15">
      <c r="A66" s="63">
        <v>42286.645833333336</v>
      </c>
      <c r="B66" s="51" t="s">
        <v>109</v>
      </c>
      <c r="C66" s="70">
        <v>697.88</v>
      </c>
      <c r="D66" s="69" t="s">
        <v>31</v>
      </c>
      <c r="E66" s="71" t="s">
        <v>13</v>
      </c>
      <c r="F66" s="45"/>
    </row>
    <row r="67" spans="1:6" ht="15">
      <c r="A67" s="63">
        <v>42286.270833333336</v>
      </c>
      <c r="B67" s="51" t="s">
        <v>110</v>
      </c>
      <c r="C67" s="70">
        <v>400</v>
      </c>
      <c r="D67" s="69" t="s">
        <v>11</v>
      </c>
      <c r="E67" s="71" t="s">
        <v>13</v>
      </c>
      <c r="F67" s="45"/>
    </row>
    <row r="68" spans="1:6" ht="15">
      <c r="A68" s="63">
        <v>42286.38125</v>
      </c>
      <c r="B68" s="51" t="s">
        <v>27</v>
      </c>
      <c r="C68" s="70">
        <v>3000</v>
      </c>
      <c r="D68" s="69" t="s">
        <v>10</v>
      </c>
      <c r="E68" s="71" t="s">
        <v>29</v>
      </c>
      <c r="F68" s="45"/>
    </row>
    <row r="69" spans="1:6" ht="15">
      <c r="A69" s="63">
        <v>42286.381944444445</v>
      </c>
      <c r="B69" s="51" t="s">
        <v>111</v>
      </c>
      <c r="C69" s="70">
        <v>1000</v>
      </c>
      <c r="D69" s="69" t="s">
        <v>11</v>
      </c>
      <c r="E69" s="71" t="s">
        <v>49</v>
      </c>
      <c r="F69" s="45"/>
    </row>
    <row r="70" spans="1:6" ht="15">
      <c r="A70" s="63">
        <v>42286.38263888889</v>
      </c>
      <c r="B70" s="51" t="s">
        <v>112</v>
      </c>
      <c r="C70" s="70">
        <v>300</v>
      </c>
      <c r="D70" s="69" t="s">
        <v>11</v>
      </c>
      <c r="E70" s="71" t="s">
        <v>30</v>
      </c>
      <c r="F70" s="45"/>
    </row>
    <row r="71" spans="1:6" ht="15">
      <c r="A71" s="63">
        <v>42286.44097222222</v>
      </c>
      <c r="B71" s="51" t="s">
        <v>113</v>
      </c>
      <c r="C71" s="70">
        <v>2000</v>
      </c>
      <c r="D71" s="69" t="s">
        <v>11</v>
      </c>
      <c r="E71" s="71" t="s">
        <v>49</v>
      </c>
      <c r="F71" s="45"/>
    </row>
    <row r="72" spans="1:6" ht="15">
      <c r="A72" s="63">
        <v>42286.48402777778</v>
      </c>
      <c r="B72" s="51" t="s">
        <v>114</v>
      </c>
      <c r="C72" s="70">
        <v>3000</v>
      </c>
      <c r="D72" s="69" t="s">
        <v>11</v>
      </c>
      <c r="E72" s="71" t="s">
        <v>49</v>
      </c>
      <c r="F72" s="45"/>
    </row>
    <row r="73" spans="1:6" ht="15">
      <c r="A73" s="63">
        <v>42286.50347222222</v>
      </c>
      <c r="B73" s="51" t="s">
        <v>115</v>
      </c>
      <c r="C73" s="70">
        <v>500</v>
      </c>
      <c r="D73" s="69" t="s">
        <v>11</v>
      </c>
      <c r="E73" s="71" t="s">
        <v>23</v>
      </c>
      <c r="F73" s="45"/>
    </row>
    <row r="74" spans="1:6" ht="15">
      <c r="A74" s="63">
        <v>42286.50625</v>
      </c>
      <c r="B74" s="51" t="s">
        <v>116</v>
      </c>
      <c r="C74" s="70">
        <v>20000</v>
      </c>
      <c r="D74" s="69" t="s">
        <v>11</v>
      </c>
      <c r="E74" s="71" t="s">
        <v>23</v>
      </c>
      <c r="F74" s="45"/>
    </row>
    <row r="75" spans="1:6" ht="15">
      <c r="A75" s="63">
        <v>42286.510416666664</v>
      </c>
      <c r="B75" s="51" t="s">
        <v>38</v>
      </c>
      <c r="C75" s="70">
        <v>10000</v>
      </c>
      <c r="D75" s="69" t="s">
        <v>11</v>
      </c>
      <c r="E75" s="71" t="s">
        <v>30</v>
      </c>
      <c r="F75" s="45"/>
    </row>
    <row r="76" spans="1:6" ht="15">
      <c r="A76" s="63">
        <v>42286.55347222222</v>
      </c>
      <c r="B76" s="51" t="s">
        <v>75</v>
      </c>
      <c r="C76" s="70">
        <v>1500</v>
      </c>
      <c r="D76" s="69" t="s">
        <v>11</v>
      </c>
      <c r="E76" s="71" t="s">
        <v>29</v>
      </c>
      <c r="F76" s="45"/>
    </row>
    <row r="77" spans="1:6" ht="15">
      <c r="A77" s="63">
        <v>42286.61875</v>
      </c>
      <c r="B77" s="51" t="s">
        <v>28</v>
      </c>
      <c r="C77" s="70">
        <v>500</v>
      </c>
      <c r="D77" s="69" t="s">
        <v>10</v>
      </c>
      <c r="E77" s="71" t="s">
        <v>30</v>
      </c>
      <c r="F77" s="45"/>
    </row>
    <row r="78" spans="1:6" ht="15">
      <c r="A78" s="63">
        <v>42286.65416666667</v>
      </c>
      <c r="B78" s="51" t="s">
        <v>117</v>
      </c>
      <c r="C78" s="70">
        <v>5000</v>
      </c>
      <c r="D78" s="69" t="s">
        <v>11</v>
      </c>
      <c r="E78" s="71" t="s">
        <v>29</v>
      </c>
      <c r="F78" s="45"/>
    </row>
    <row r="79" spans="1:6" ht="15">
      <c r="A79" s="63">
        <v>42286.825694444444</v>
      </c>
      <c r="B79" s="51" t="s">
        <v>39</v>
      </c>
      <c r="C79" s="70">
        <v>1000</v>
      </c>
      <c r="D79" s="69" t="s">
        <v>10</v>
      </c>
      <c r="E79" s="71" t="s">
        <v>13</v>
      </c>
      <c r="F79" s="45"/>
    </row>
    <row r="80" spans="1:6" ht="15">
      <c r="A80" s="63">
        <v>42287.32847222222</v>
      </c>
      <c r="B80" s="51" t="s">
        <v>118</v>
      </c>
      <c r="C80" s="70">
        <v>1000</v>
      </c>
      <c r="D80" s="69" t="s">
        <v>10</v>
      </c>
      <c r="E80" s="71" t="s">
        <v>13</v>
      </c>
      <c r="F80" s="45"/>
    </row>
    <row r="81" spans="1:6" ht="15">
      <c r="A81" s="63">
        <v>42287.330555555556</v>
      </c>
      <c r="B81" s="51" t="s">
        <v>118</v>
      </c>
      <c r="C81" s="70">
        <v>500</v>
      </c>
      <c r="D81" s="69" t="s">
        <v>10</v>
      </c>
      <c r="E81" s="71" t="s">
        <v>30</v>
      </c>
      <c r="F81" s="45"/>
    </row>
    <row r="82" spans="1:6" ht="15">
      <c r="A82" s="63">
        <v>42287.35208333333</v>
      </c>
      <c r="B82" s="51" t="s">
        <v>119</v>
      </c>
      <c r="C82" s="70">
        <v>1000</v>
      </c>
      <c r="D82" s="69" t="s">
        <v>11</v>
      </c>
      <c r="E82" s="71" t="s">
        <v>30</v>
      </c>
      <c r="F82" s="45"/>
    </row>
    <row r="83" spans="1:6" ht="15">
      <c r="A83" s="63">
        <v>42287.7625</v>
      </c>
      <c r="B83" s="51" t="s">
        <v>120</v>
      </c>
      <c r="C83" s="70">
        <v>1000</v>
      </c>
      <c r="D83" s="69" t="s">
        <v>10</v>
      </c>
      <c r="E83" s="71" t="s">
        <v>13</v>
      </c>
      <c r="F83" s="45"/>
    </row>
    <row r="84" spans="1:6" ht="15">
      <c r="A84" s="63">
        <v>42287.895833333336</v>
      </c>
      <c r="B84" s="51" t="s">
        <v>121</v>
      </c>
      <c r="C84" s="70">
        <v>500</v>
      </c>
      <c r="D84" s="69" t="s">
        <v>11</v>
      </c>
      <c r="E84" s="71" t="s">
        <v>13</v>
      </c>
      <c r="F84" s="45"/>
    </row>
    <row r="85" spans="1:6" ht="15">
      <c r="A85" s="63">
        <v>42288.395833333336</v>
      </c>
      <c r="B85" s="51" t="s">
        <v>122</v>
      </c>
      <c r="C85" s="70">
        <v>10</v>
      </c>
      <c r="D85" s="69" t="s">
        <v>10</v>
      </c>
      <c r="E85" s="71" t="s">
        <v>13</v>
      </c>
      <c r="F85" s="45"/>
    </row>
    <row r="86" spans="1:6" ht="15">
      <c r="A86" s="63">
        <v>42288.68680555555</v>
      </c>
      <c r="B86" s="51" t="s">
        <v>123</v>
      </c>
      <c r="C86" s="70">
        <v>150</v>
      </c>
      <c r="D86" s="69" t="s">
        <v>26</v>
      </c>
      <c r="E86" s="71" t="s">
        <v>29</v>
      </c>
      <c r="F86" s="45"/>
    </row>
    <row r="87" spans="1:6" ht="15">
      <c r="A87" s="63">
        <v>42288.770833333336</v>
      </c>
      <c r="B87" s="51" t="s">
        <v>124</v>
      </c>
      <c r="C87" s="70">
        <v>300</v>
      </c>
      <c r="D87" s="69" t="s">
        <v>10</v>
      </c>
      <c r="E87" s="71" t="s">
        <v>13</v>
      </c>
      <c r="F87" s="45"/>
    </row>
    <row r="88" spans="1:6" ht="15">
      <c r="A88" s="63">
        <v>42288.88263888889</v>
      </c>
      <c r="B88" s="51" t="s">
        <v>125</v>
      </c>
      <c r="C88" s="70">
        <v>20000</v>
      </c>
      <c r="D88" s="69" t="s">
        <v>10</v>
      </c>
      <c r="E88" s="71" t="s">
        <v>13</v>
      </c>
      <c r="F88" s="45"/>
    </row>
    <row r="89" spans="1:6" ht="15">
      <c r="A89" s="63">
        <v>42289.145833333336</v>
      </c>
      <c r="B89" s="51" t="s">
        <v>126</v>
      </c>
      <c r="C89" s="70">
        <v>100</v>
      </c>
      <c r="D89" s="69" t="s">
        <v>11</v>
      </c>
      <c r="E89" s="71" t="s">
        <v>13</v>
      </c>
      <c r="F89" s="45"/>
    </row>
    <row r="90" spans="1:6" ht="15">
      <c r="A90" s="63">
        <v>42289.145833333336</v>
      </c>
      <c r="B90" s="51" t="s">
        <v>127</v>
      </c>
      <c r="C90" s="70">
        <v>200</v>
      </c>
      <c r="D90" s="69" t="s">
        <v>31</v>
      </c>
      <c r="E90" s="71" t="s">
        <v>13</v>
      </c>
      <c r="F90" s="45"/>
    </row>
    <row r="91" spans="1:6" ht="15">
      <c r="A91" s="63">
        <v>42289.145833333336</v>
      </c>
      <c r="B91" s="51" t="s">
        <v>128</v>
      </c>
      <c r="C91" s="70">
        <v>300</v>
      </c>
      <c r="D91" s="69" t="s">
        <v>31</v>
      </c>
      <c r="E91" s="71" t="s">
        <v>13</v>
      </c>
      <c r="F91" s="45"/>
    </row>
    <row r="92" spans="1:6" ht="15">
      <c r="A92" s="63">
        <v>42289.145833333336</v>
      </c>
      <c r="B92" s="51" t="s">
        <v>129</v>
      </c>
      <c r="C92" s="70">
        <v>300</v>
      </c>
      <c r="D92" s="69" t="s">
        <v>31</v>
      </c>
      <c r="E92" s="71" t="s">
        <v>13</v>
      </c>
      <c r="F92" s="45"/>
    </row>
    <row r="93" spans="1:6" ht="15">
      <c r="A93" s="63">
        <v>42289.145833333336</v>
      </c>
      <c r="B93" s="51" t="s">
        <v>130</v>
      </c>
      <c r="C93" s="70">
        <v>1500</v>
      </c>
      <c r="D93" s="69" t="s">
        <v>31</v>
      </c>
      <c r="E93" s="71" t="s">
        <v>13</v>
      </c>
      <c r="F93" s="45"/>
    </row>
    <row r="94" spans="1:6" ht="15">
      <c r="A94" s="63">
        <v>42289.145833333336</v>
      </c>
      <c r="B94" s="51" t="s">
        <v>131</v>
      </c>
      <c r="C94" s="70">
        <v>18000</v>
      </c>
      <c r="D94" s="69" t="s">
        <v>31</v>
      </c>
      <c r="E94" s="71" t="s">
        <v>13</v>
      </c>
      <c r="F94" s="45"/>
    </row>
    <row r="95" spans="1:6" ht="15">
      <c r="A95" s="63">
        <v>42290</v>
      </c>
      <c r="B95" s="51" t="s">
        <v>132</v>
      </c>
      <c r="C95" s="70">
        <v>100</v>
      </c>
      <c r="D95" s="69" t="s">
        <v>31</v>
      </c>
      <c r="E95" s="71" t="s">
        <v>13</v>
      </c>
      <c r="F95" s="45"/>
    </row>
    <row r="96" spans="1:6" ht="15">
      <c r="A96" s="63">
        <v>42290</v>
      </c>
      <c r="B96" s="51" t="s">
        <v>133</v>
      </c>
      <c r="C96" s="70">
        <v>300</v>
      </c>
      <c r="D96" s="69" t="s">
        <v>31</v>
      </c>
      <c r="E96" s="71" t="s">
        <v>13</v>
      </c>
      <c r="F96" s="45"/>
    </row>
    <row r="97" spans="1:6" ht="15">
      <c r="A97" s="63">
        <v>42290</v>
      </c>
      <c r="B97" s="51" t="s">
        <v>24</v>
      </c>
      <c r="C97" s="70">
        <v>1000</v>
      </c>
      <c r="D97" s="69" t="s">
        <v>31</v>
      </c>
      <c r="E97" s="71" t="s">
        <v>13</v>
      </c>
      <c r="F97" s="45"/>
    </row>
    <row r="98" spans="1:6" ht="15">
      <c r="A98" s="63">
        <v>42290.09583333333</v>
      </c>
      <c r="B98" s="51" t="s">
        <v>16</v>
      </c>
      <c r="C98" s="70">
        <v>1000</v>
      </c>
      <c r="D98" s="69" t="s">
        <v>12</v>
      </c>
      <c r="E98" s="71" t="s">
        <v>30</v>
      </c>
      <c r="F98" s="45"/>
    </row>
    <row r="99" spans="1:6" ht="15">
      <c r="A99" s="63">
        <v>42290.31458333333</v>
      </c>
      <c r="B99" s="51" t="s">
        <v>134</v>
      </c>
      <c r="C99" s="70">
        <v>10000</v>
      </c>
      <c r="D99" s="69" t="s">
        <v>11</v>
      </c>
      <c r="E99" s="71" t="s">
        <v>13</v>
      </c>
      <c r="F99" s="45"/>
    </row>
    <row r="100" spans="1:6" ht="15">
      <c r="A100" s="63">
        <v>42290.33819444444</v>
      </c>
      <c r="B100" s="51" t="s">
        <v>135</v>
      </c>
      <c r="C100" s="70">
        <v>500</v>
      </c>
      <c r="D100" s="69" t="s">
        <v>11</v>
      </c>
      <c r="E100" s="71" t="s">
        <v>30</v>
      </c>
      <c r="F100" s="45"/>
    </row>
    <row r="101" spans="1:6" ht="15">
      <c r="A101" s="63">
        <v>42290.43541666667</v>
      </c>
      <c r="B101" s="51" t="s">
        <v>136</v>
      </c>
      <c r="C101" s="70">
        <v>1000</v>
      </c>
      <c r="D101" s="69" t="s">
        <v>11</v>
      </c>
      <c r="E101" s="71" t="s">
        <v>30</v>
      </c>
      <c r="F101" s="45"/>
    </row>
    <row r="102" spans="1:6" ht="15">
      <c r="A102" s="63">
        <v>42290.47361111111</v>
      </c>
      <c r="B102" s="51" t="s">
        <v>40</v>
      </c>
      <c r="C102" s="70">
        <v>1000</v>
      </c>
      <c r="D102" s="69" t="s">
        <v>10</v>
      </c>
      <c r="E102" s="71" t="s">
        <v>29</v>
      </c>
      <c r="F102" s="45"/>
    </row>
    <row r="103" spans="1:6" ht="15">
      <c r="A103" s="63">
        <v>42290.475</v>
      </c>
      <c r="B103" s="51" t="s">
        <v>137</v>
      </c>
      <c r="C103" s="70">
        <v>20000</v>
      </c>
      <c r="D103" s="69" t="s">
        <v>11</v>
      </c>
      <c r="E103" s="71" t="s">
        <v>13</v>
      </c>
      <c r="F103" s="45"/>
    </row>
    <row r="104" spans="1:6" ht="15">
      <c r="A104" s="63">
        <v>42290.525</v>
      </c>
      <c r="B104" s="51" t="s">
        <v>138</v>
      </c>
      <c r="C104" s="70">
        <v>5000</v>
      </c>
      <c r="D104" s="69" t="s">
        <v>10</v>
      </c>
      <c r="E104" s="71" t="s">
        <v>23</v>
      </c>
      <c r="F104" s="45"/>
    </row>
    <row r="105" spans="1:6" ht="15">
      <c r="A105" s="63">
        <v>42290.76111111111</v>
      </c>
      <c r="B105" s="51" t="s">
        <v>139</v>
      </c>
      <c r="C105" s="70">
        <v>5000</v>
      </c>
      <c r="D105" s="69" t="s">
        <v>11</v>
      </c>
      <c r="E105" s="71" t="s">
        <v>23</v>
      </c>
      <c r="F105" s="45"/>
    </row>
    <row r="106" spans="1:6" ht="15">
      <c r="A106" s="63">
        <v>42291.3875</v>
      </c>
      <c r="B106" s="51" t="s">
        <v>41</v>
      </c>
      <c r="C106" s="70">
        <v>5000</v>
      </c>
      <c r="D106" s="69" t="s">
        <v>11</v>
      </c>
      <c r="E106" s="71" t="s">
        <v>30</v>
      </c>
      <c r="F106" s="45"/>
    </row>
    <row r="107" spans="1:6" ht="15">
      <c r="A107" s="63">
        <v>42291.40625</v>
      </c>
      <c r="B107" s="51" t="s">
        <v>140</v>
      </c>
      <c r="C107" s="70">
        <v>200</v>
      </c>
      <c r="D107" s="69" t="s">
        <v>11</v>
      </c>
      <c r="E107" s="71" t="s">
        <v>13</v>
      </c>
      <c r="F107" s="45"/>
    </row>
    <row r="108" spans="1:6" ht="15">
      <c r="A108" s="63">
        <v>42291.436111111114</v>
      </c>
      <c r="B108" s="51" t="s">
        <v>141</v>
      </c>
      <c r="C108" s="70">
        <v>1000</v>
      </c>
      <c r="D108" s="69" t="s">
        <v>10</v>
      </c>
      <c r="E108" s="71" t="s">
        <v>30</v>
      </c>
      <c r="F108" s="45"/>
    </row>
    <row r="109" spans="1:6" ht="15">
      <c r="A109" s="63">
        <v>42291.72708333333</v>
      </c>
      <c r="B109" s="51" t="s">
        <v>77</v>
      </c>
      <c r="C109" s="70">
        <v>1000</v>
      </c>
      <c r="D109" s="69" t="s">
        <v>11</v>
      </c>
      <c r="E109" s="71" t="s">
        <v>29</v>
      </c>
      <c r="F109" s="45"/>
    </row>
    <row r="110" spans="1:6" ht="15">
      <c r="A110" s="63">
        <v>42291.73472222222</v>
      </c>
      <c r="B110" s="51" t="s">
        <v>142</v>
      </c>
      <c r="C110" s="70">
        <v>500</v>
      </c>
      <c r="D110" s="69" t="s">
        <v>10</v>
      </c>
      <c r="E110" s="71" t="s">
        <v>29</v>
      </c>
      <c r="F110" s="45"/>
    </row>
    <row r="111" spans="1:6" ht="15">
      <c r="A111" s="63">
        <v>42291.78125</v>
      </c>
      <c r="B111" s="51" t="s">
        <v>143</v>
      </c>
      <c r="C111" s="70">
        <v>1000</v>
      </c>
      <c r="D111" s="69" t="s">
        <v>11</v>
      </c>
      <c r="E111" s="71" t="s">
        <v>13</v>
      </c>
      <c r="F111" s="45"/>
    </row>
    <row r="112" spans="1:6" ht="15">
      <c r="A112" s="63">
        <v>42291.96944444445</v>
      </c>
      <c r="B112" s="51" t="s">
        <v>144</v>
      </c>
      <c r="C112" s="70">
        <v>30000</v>
      </c>
      <c r="D112" s="69" t="s">
        <v>10</v>
      </c>
      <c r="E112" s="71" t="s">
        <v>13</v>
      </c>
      <c r="F112" s="45"/>
    </row>
    <row r="113" spans="1:6" ht="15">
      <c r="A113" s="63">
        <v>42291.96944444445</v>
      </c>
      <c r="B113" s="51" t="s">
        <v>145</v>
      </c>
      <c r="C113" s="70">
        <v>100</v>
      </c>
      <c r="D113" s="69" t="s">
        <v>31</v>
      </c>
      <c r="E113" s="71" t="s">
        <v>13</v>
      </c>
      <c r="F113" s="45"/>
    </row>
    <row r="114" spans="1:6" ht="15">
      <c r="A114" s="63">
        <v>42291.96944444445</v>
      </c>
      <c r="B114" s="51" t="s">
        <v>146</v>
      </c>
      <c r="C114" s="70">
        <v>100</v>
      </c>
      <c r="D114" s="69" t="s">
        <v>31</v>
      </c>
      <c r="E114" s="71" t="s">
        <v>13</v>
      </c>
      <c r="F114" s="45"/>
    </row>
    <row r="115" spans="1:6" ht="15">
      <c r="A115" s="63">
        <v>42291.96944444445</v>
      </c>
      <c r="B115" s="51" t="s">
        <v>147</v>
      </c>
      <c r="C115" s="70">
        <v>300</v>
      </c>
      <c r="D115" s="69" t="s">
        <v>31</v>
      </c>
      <c r="E115" s="71" t="s">
        <v>13</v>
      </c>
      <c r="F115" s="45"/>
    </row>
    <row r="116" spans="1:6" ht="15">
      <c r="A116" s="63">
        <v>42291.96944444445</v>
      </c>
      <c r="B116" s="51" t="s">
        <v>148</v>
      </c>
      <c r="C116" s="70">
        <v>5000</v>
      </c>
      <c r="D116" s="69" t="s">
        <v>31</v>
      </c>
      <c r="E116" s="71" t="s">
        <v>13</v>
      </c>
      <c r="F116" s="45"/>
    </row>
    <row r="117" spans="1:6" ht="15">
      <c r="A117" s="63">
        <v>42292</v>
      </c>
      <c r="B117" s="51" t="s">
        <v>149</v>
      </c>
      <c r="C117" s="70">
        <v>2000</v>
      </c>
      <c r="D117" s="69" t="s">
        <v>31</v>
      </c>
      <c r="E117" s="71" t="s">
        <v>13</v>
      </c>
      <c r="F117" s="45"/>
    </row>
    <row r="118" spans="1:6" ht="15">
      <c r="A118" s="63">
        <v>42292.15625</v>
      </c>
      <c r="B118" s="51" t="s">
        <v>150</v>
      </c>
      <c r="C118" s="70">
        <v>300</v>
      </c>
      <c r="D118" s="69" t="s">
        <v>10</v>
      </c>
      <c r="E118" s="71" t="s">
        <v>13</v>
      </c>
      <c r="F118" s="45"/>
    </row>
    <row r="119" spans="1:6" ht="15">
      <c r="A119" s="63">
        <v>42292.15625</v>
      </c>
      <c r="B119" s="51" t="s">
        <v>151</v>
      </c>
      <c r="C119" s="70">
        <v>1000</v>
      </c>
      <c r="D119" s="69" t="s">
        <v>11</v>
      </c>
      <c r="E119" s="71" t="s">
        <v>13</v>
      </c>
      <c r="F119" s="45"/>
    </row>
    <row r="120" spans="1:6" ht="15">
      <c r="A120" s="63">
        <v>42292.40625</v>
      </c>
      <c r="B120" s="51" t="s">
        <v>152</v>
      </c>
      <c r="C120" s="70">
        <v>300</v>
      </c>
      <c r="D120" s="69" t="s">
        <v>10</v>
      </c>
      <c r="E120" s="71" t="s">
        <v>13</v>
      </c>
      <c r="F120" s="45"/>
    </row>
    <row r="121" spans="1:6" ht="15">
      <c r="A121" s="63">
        <v>42292.50763888889</v>
      </c>
      <c r="B121" s="51" t="s">
        <v>153</v>
      </c>
      <c r="C121" s="70">
        <v>300</v>
      </c>
      <c r="D121" s="69" t="s">
        <v>11</v>
      </c>
      <c r="E121" s="71" t="s">
        <v>13</v>
      </c>
      <c r="F121" s="45"/>
    </row>
    <row r="122" spans="1:6" ht="15">
      <c r="A122" s="63">
        <v>42292.65833333333</v>
      </c>
      <c r="B122" s="51" t="s">
        <v>154</v>
      </c>
      <c r="C122" s="70">
        <v>5000</v>
      </c>
      <c r="D122" s="69" t="s">
        <v>11</v>
      </c>
      <c r="E122" s="71" t="s">
        <v>13</v>
      </c>
      <c r="F122" s="45"/>
    </row>
    <row r="123" spans="1:6" ht="15">
      <c r="A123" s="63">
        <v>42292.697222222225</v>
      </c>
      <c r="B123" s="51" t="s">
        <v>155</v>
      </c>
      <c r="C123" s="70">
        <v>15000</v>
      </c>
      <c r="D123" s="69" t="s">
        <v>10</v>
      </c>
      <c r="E123" s="71" t="s">
        <v>13</v>
      </c>
      <c r="F123" s="45"/>
    </row>
    <row r="124" spans="1:6" ht="15">
      <c r="A124" s="63">
        <v>42292.85277777778</v>
      </c>
      <c r="B124" s="51" t="s">
        <v>156</v>
      </c>
      <c r="C124" s="70">
        <v>40000</v>
      </c>
      <c r="D124" s="69" t="s">
        <v>10</v>
      </c>
      <c r="E124" s="71" t="s">
        <v>13</v>
      </c>
      <c r="F124" s="45"/>
    </row>
    <row r="125" spans="1:6" ht="15">
      <c r="A125" s="63">
        <v>42292.94027777778</v>
      </c>
      <c r="B125" s="51" t="s">
        <v>157</v>
      </c>
      <c r="C125" s="70">
        <v>20000</v>
      </c>
      <c r="D125" s="69" t="s">
        <v>10</v>
      </c>
      <c r="E125" s="71" t="s">
        <v>13</v>
      </c>
      <c r="F125" s="45"/>
    </row>
    <row r="126" spans="1:6" ht="15">
      <c r="A126" s="63">
        <v>42293.42569444444</v>
      </c>
      <c r="B126" s="51" t="s">
        <v>158</v>
      </c>
      <c r="C126" s="70">
        <v>5000</v>
      </c>
      <c r="D126" s="69" t="s">
        <v>10</v>
      </c>
      <c r="E126" s="71" t="s">
        <v>30</v>
      </c>
      <c r="F126" s="45"/>
    </row>
    <row r="127" spans="1:6" ht="15">
      <c r="A127" s="63">
        <v>42293.427777777775</v>
      </c>
      <c r="B127" s="51" t="s">
        <v>159</v>
      </c>
      <c r="C127" s="70">
        <v>30000</v>
      </c>
      <c r="D127" s="69" t="s">
        <v>10</v>
      </c>
      <c r="E127" s="71" t="s">
        <v>13</v>
      </c>
      <c r="F127" s="45"/>
    </row>
    <row r="128" spans="1:6" ht="15">
      <c r="A128" s="63">
        <v>42293.54027777778</v>
      </c>
      <c r="B128" s="51" t="s">
        <v>75</v>
      </c>
      <c r="C128" s="70">
        <v>1850</v>
      </c>
      <c r="D128" s="69" t="s">
        <v>11</v>
      </c>
      <c r="E128" s="71" t="s">
        <v>29</v>
      </c>
      <c r="F128" s="45"/>
    </row>
    <row r="129" spans="1:6" ht="15">
      <c r="A129" s="63">
        <v>42293.544444444444</v>
      </c>
      <c r="B129" s="51" t="s">
        <v>160</v>
      </c>
      <c r="C129" s="70">
        <v>1000</v>
      </c>
      <c r="D129" s="69" t="s">
        <v>11</v>
      </c>
      <c r="E129" s="71" t="s">
        <v>29</v>
      </c>
      <c r="F129" s="45"/>
    </row>
    <row r="130" spans="1:6" ht="15">
      <c r="A130" s="63">
        <v>42293.572916666664</v>
      </c>
      <c r="B130" s="51" t="s">
        <v>161</v>
      </c>
      <c r="C130" s="70">
        <v>20000</v>
      </c>
      <c r="D130" s="69" t="s">
        <v>10</v>
      </c>
      <c r="E130" s="71" t="s">
        <v>13</v>
      </c>
      <c r="F130" s="45"/>
    </row>
    <row r="131" spans="1:6" ht="15">
      <c r="A131" s="63">
        <v>42293.57638888889</v>
      </c>
      <c r="B131" s="51" t="s">
        <v>42</v>
      </c>
      <c r="C131" s="70">
        <v>2000</v>
      </c>
      <c r="D131" s="69" t="s">
        <v>11</v>
      </c>
      <c r="E131" s="71" t="s">
        <v>29</v>
      </c>
      <c r="F131" s="45"/>
    </row>
    <row r="132" spans="1:6" ht="15">
      <c r="A132" s="63">
        <v>42293.600694444445</v>
      </c>
      <c r="B132" s="51" t="s">
        <v>162</v>
      </c>
      <c r="C132" s="70">
        <v>3000</v>
      </c>
      <c r="D132" s="69" t="s">
        <v>11</v>
      </c>
      <c r="E132" s="71" t="s">
        <v>29</v>
      </c>
      <c r="F132" s="45"/>
    </row>
    <row r="133" spans="1:6" ht="15">
      <c r="A133" s="63">
        <v>42293.62291666667</v>
      </c>
      <c r="B133" s="51" t="s">
        <v>163</v>
      </c>
      <c r="C133" s="70">
        <v>10000</v>
      </c>
      <c r="D133" s="69" t="s">
        <v>11</v>
      </c>
      <c r="E133" s="71" t="s">
        <v>13</v>
      </c>
      <c r="F133" s="45"/>
    </row>
    <row r="134" spans="1:6" ht="15">
      <c r="A134" s="63">
        <v>42293.63888888889</v>
      </c>
      <c r="B134" s="51" t="s">
        <v>164</v>
      </c>
      <c r="C134" s="70">
        <v>2000</v>
      </c>
      <c r="D134" s="69" t="s">
        <v>11</v>
      </c>
      <c r="E134" s="71" t="s">
        <v>29</v>
      </c>
      <c r="F134" s="45"/>
    </row>
    <row r="135" spans="1:6" ht="15">
      <c r="A135" s="63">
        <v>42293.649305555555</v>
      </c>
      <c r="B135" s="51" t="s">
        <v>95</v>
      </c>
      <c r="C135" s="70">
        <v>4000</v>
      </c>
      <c r="D135" s="69" t="s">
        <v>12</v>
      </c>
      <c r="E135" s="71" t="s">
        <v>13</v>
      </c>
      <c r="F135" s="45"/>
    </row>
    <row r="136" spans="1:6" ht="15">
      <c r="A136" s="63">
        <v>42293.67083333333</v>
      </c>
      <c r="B136" s="51" t="s">
        <v>25</v>
      </c>
      <c r="C136" s="70">
        <v>1500</v>
      </c>
      <c r="D136" s="69" t="s">
        <v>11</v>
      </c>
      <c r="E136" s="71" t="s">
        <v>29</v>
      </c>
      <c r="F136" s="45"/>
    </row>
    <row r="137" spans="1:6" ht="15">
      <c r="A137" s="63">
        <v>42293.67083333333</v>
      </c>
      <c r="B137" s="51" t="s">
        <v>165</v>
      </c>
      <c r="C137" s="70">
        <v>329</v>
      </c>
      <c r="D137" s="69" t="s">
        <v>31</v>
      </c>
      <c r="E137" s="71" t="s">
        <v>13</v>
      </c>
      <c r="F137" s="45"/>
    </row>
    <row r="138" spans="1:6" ht="15">
      <c r="A138" s="63">
        <v>42293.67083333333</v>
      </c>
      <c r="B138" s="51" t="s">
        <v>166</v>
      </c>
      <c r="C138" s="70">
        <v>500</v>
      </c>
      <c r="D138" s="69" t="s">
        <v>31</v>
      </c>
      <c r="E138" s="71" t="s">
        <v>13</v>
      </c>
      <c r="F138" s="45"/>
    </row>
    <row r="139" spans="1:6" ht="15">
      <c r="A139" s="63">
        <v>42294.05763888889</v>
      </c>
      <c r="B139" s="51" t="s">
        <v>167</v>
      </c>
      <c r="C139" s="70">
        <v>5000</v>
      </c>
      <c r="D139" s="69" t="s">
        <v>11</v>
      </c>
      <c r="E139" s="71" t="s">
        <v>29</v>
      </c>
      <c r="F139" s="45"/>
    </row>
    <row r="140" spans="1:6" ht="15">
      <c r="A140" s="63">
        <v>42294.51736111111</v>
      </c>
      <c r="B140" s="51" t="s">
        <v>65</v>
      </c>
      <c r="C140" s="70">
        <v>1000</v>
      </c>
      <c r="D140" s="69" t="s">
        <v>10</v>
      </c>
      <c r="E140" s="71" t="s">
        <v>50</v>
      </c>
      <c r="F140" s="45"/>
    </row>
    <row r="141" spans="1:6" ht="15">
      <c r="A141" s="63">
        <v>42294.53125</v>
      </c>
      <c r="B141" s="51" t="s">
        <v>168</v>
      </c>
      <c r="C141" s="70">
        <v>300</v>
      </c>
      <c r="D141" s="69" t="s">
        <v>11</v>
      </c>
      <c r="E141" s="71" t="s">
        <v>13</v>
      </c>
      <c r="F141" s="45"/>
    </row>
    <row r="142" spans="1:6" ht="15">
      <c r="A142" s="63">
        <v>42294.56458333333</v>
      </c>
      <c r="B142" s="51" t="s">
        <v>169</v>
      </c>
      <c r="C142" s="70">
        <v>10000</v>
      </c>
      <c r="D142" s="69" t="s">
        <v>10</v>
      </c>
      <c r="E142" s="71" t="s">
        <v>13</v>
      </c>
      <c r="F142" s="45"/>
    </row>
    <row r="143" spans="1:6" ht="15">
      <c r="A143" s="63">
        <v>42294.90625</v>
      </c>
      <c r="B143" s="51" t="s">
        <v>170</v>
      </c>
      <c r="C143" s="70">
        <v>1000</v>
      </c>
      <c r="D143" s="69" t="s">
        <v>10</v>
      </c>
      <c r="E143" s="71" t="s">
        <v>13</v>
      </c>
      <c r="F143" s="45"/>
    </row>
    <row r="144" spans="1:6" ht="15">
      <c r="A144" s="63">
        <v>42294.90625</v>
      </c>
      <c r="B144" s="51" t="s">
        <v>171</v>
      </c>
      <c r="C144" s="70">
        <v>1000</v>
      </c>
      <c r="D144" s="69" t="s">
        <v>10</v>
      </c>
      <c r="E144" s="71" t="s">
        <v>13</v>
      </c>
      <c r="F144" s="45"/>
    </row>
    <row r="145" spans="1:6" ht="15">
      <c r="A145" s="63">
        <v>42294.90625</v>
      </c>
      <c r="B145" s="51" t="s">
        <v>172</v>
      </c>
      <c r="C145" s="70">
        <v>500</v>
      </c>
      <c r="D145" s="69" t="s">
        <v>11</v>
      </c>
      <c r="E145" s="71" t="s">
        <v>13</v>
      </c>
      <c r="F145" s="45"/>
    </row>
    <row r="146" spans="1:6" ht="15">
      <c r="A146" s="63">
        <v>42294.90625</v>
      </c>
      <c r="B146" s="51" t="s">
        <v>173</v>
      </c>
      <c r="C146" s="70">
        <v>100</v>
      </c>
      <c r="D146" s="69" t="s">
        <v>11</v>
      </c>
      <c r="E146" s="71" t="s">
        <v>13</v>
      </c>
      <c r="F146" s="45"/>
    </row>
    <row r="147" spans="1:6" ht="15">
      <c r="A147" s="63">
        <v>42294.95625</v>
      </c>
      <c r="B147" s="51" t="s">
        <v>174</v>
      </c>
      <c r="C147" s="70">
        <v>5000</v>
      </c>
      <c r="D147" s="69" t="s">
        <v>10</v>
      </c>
      <c r="E147" s="71" t="s">
        <v>13</v>
      </c>
      <c r="F147" s="45"/>
    </row>
    <row r="148" spans="1:6" ht="15">
      <c r="A148" s="63">
        <v>42295.03194444445</v>
      </c>
      <c r="B148" s="51" t="s">
        <v>175</v>
      </c>
      <c r="C148" s="70">
        <v>7777</v>
      </c>
      <c r="D148" s="69" t="s">
        <v>12</v>
      </c>
      <c r="E148" s="71" t="s">
        <v>13</v>
      </c>
      <c r="F148" s="45"/>
    </row>
    <row r="149" spans="1:6" ht="15">
      <c r="A149" s="63">
        <v>42295.28125</v>
      </c>
      <c r="B149" s="51" t="s">
        <v>176</v>
      </c>
      <c r="C149" s="70">
        <v>500</v>
      </c>
      <c r="D149" s="69" t="s">
        <v>11</v>
      </c>
      <c r="E149" s="71" t="s">
        <v>13</v>
      </c>
      <c r="F149" s="45"/>
    </row>
    <row r="150" spans="1:6" ht="15">
      <c r="A150" s="63">
        <v>42295.53125</v>
      </c>
      <c r="B150" s="51" t="s">
        <v>177</v>
      </c>
      <c r="C150" s="70">
        <v>300</v>
      </c>
      <c r="D150" s="69" t="s">
        <v>11</v>
      </c>
      <c r="E150" s="71" t="s">
        <v>13</v>
      </c>
      <c r="F150" s="45"/>
    </row>
    <row r="151" spans="1:6" ht="15">
      <c r="A151" s="63">
        <v>42295.65625</v>
      </c>
      <c r="B151" s="51" t="s">
        <v>178</v>
      </c>
      <c r="C151" s="70">
        <v>300</v>
      </c>
      <c r="D151" s="69" t="s">
        <v>10</v>
      </c>
      <c r="E151" s="71" t="s">
        <v>13</v>
      </c>
      <c r="F151" s="45"/>
    </row>
    <row r="152" spans="1:6" ht="15">
      <c r="A152" s="63">
        <v>42295.68680555555</v>
      </c>
      <c r="B152" s="51" t="s">
        <v>179</v>
      </c>
      <c r="C152" s="70">
        <v>1000</v>
      </c>
      <c r="D152" s="69" t="s">
        <v>11</v>
      </c>
      <c r="E152" s="71" t="s">
        <v>17</v>
      </c>
      <c r="F152" s="45"/>
    </row>
    <row r="153" spans="1:6" ht="15">
      <c r="A153" s="63">
        <v>42295.720138888886</v>
      </c>
      <c r="B153" s="51" t="s">
        <v>65</v>
      </c>
      <c r="C153" s="70">
        <v>200</v>
      </c>
      <c r="D153" s="69" t="s">
        <v>10</v>
      </c>
      <c r="E153" s="71" t="s">
        <v>51</v>
      </c>
      <c r="F153" s="45"/>
    </row>
    <row r="154" spans="1:6" ht="15">
      <c r="A154" s="63">
        <v>42295.78125</v>
      </c>
      <c r="B154" s="51" t="s">
        <v>180</v>
      </c>
      <c r="C154" s="70">
        <v>300</v>
      </c>
      <c r="D154" s="69" t="s">
        <v>11</v>
      </c>
      <c r="E154" s="71" t="s">
        <v>13</v>
      </c>
      <c r="F154" s="45"/>
    </row>
    <row r="155" spans="1:6" ht="15">
      <c r="A155" s="63">
        <v>42296.52847222222</v>
      </c>
      <c r="B155" s="51" t="s">
        <v>181</v>
      </c>
      <c r="C155" s="70">
        <v>500</v>
      </c>
      <c r="D155" s="69" t="s">
        <v>11</v>
      </c>
      <c r="E155" s="71" t="s">
        <v>29</v>
      </c>
      <c r="F155" s="45"/>
    </row>
    <row r="156" spans="1:6" ht="15">
      <c r="A156" s="63">
        <v>42296.777083333334</v>
      </c>
      <c r="B156" s="51" t="s">
        <v>77</v>
      </c>
      <c r="C156" s="70">
        <v>500</v>
      </c>
      <c r="D156" s="69" t="s">
        <v>11</v>
      </c>
      <c r="E156" s="71" t="s">
        <v>29</v>
      </c>
      <c r="F156" s="45"/>
    </row>
    <row r="157" spans="1:6" ht="15">
      <c r="A157" s="63">
        <v>42296.777083333334</v>
      </c>
      <c r="B157" s="51" t="s">
        <v>182</v>
      </c>
      <c r="C157" s="70">
        <v>100</v>
      </c>
      <c r="D157" s="69" t="s">
        <v>31</v>
      </c>
      <c r="E157" s="71" t="s">
        <v>13</v>
      </c>
      <c r="F157" s="45"/>
    </row>
    <row r="158" spans="1:6" ht="15">
      <c r="A158" s="63">
        <v>42296.777083333334</v>
      </c>
      <c r="B158" s="51" t="s">
        <v>183</v>
      </c>
      <c r="C158" s="70">
        <v>500</v>
      </c>
      <c r="D158" s="69" t="s">
        <v>31</v>
      </c>
      <c r="E158" s="71" t="s">
        <v>13</v>
      </c>
      <c r="F158" s="45"/>
    </row>
    <row r="159" spans="1:6" ht="15">
      <c r="A159" s="63">
        <v>42296.777083333334</v>
      </c>
      <c r="B159" s="51" t="s">
        <v>184</v>
      </c>
      <c r="C159" s="70">
        <v>1000</v>
      </c>
      <c r="D159" s="69" t="s">
        <v>31</v>
      </c>
      <c r="E159" s="71" t="s">
        <v>13</v>
      </c>
      <c r="F159" s="45"/>
    </row>
    <row r="160" spans="1:6" ht="15">
      <c r="A160" s="63">
        <v>42297</v>
      </c>
      <c r="B160" s="51" t="s">
        <v>86</v>
      </c>
      <c r="C160" s="70">
        <v>500</v>
      </c>
      <c r="D160" s="69" t="s">
        <v>31</v>
      </c>
      <c r="E160" s="71" t="s">
        <v>13</v>
      </c>
      <c r="F160" s="45"/>
    </row>
    <row r="161" spans="1:6" ht="15">
      <c r="A161" s="63">
        <v>42297</v>
      </c>
      <c r="B161" s="51" t="s">
        <v>185</v>
      </c>
      <c r="C161" s="70">
        <v>500</v>
      </c>
      <c r="D161" s="69" t="s">
        <v>31</v>
      </c>
      <c r="E161" s="71" t="s">
        <v>13</v>
      </c>
      <c r="F161" s="45"/>
    </row>
    <row r="162" spans="1:6" ht="15">
      <c r="A162" s="63">
        <v>42297</v>
      </c>
      <c r="B162" s="51" t="s">
        <v>186</v>
      </c>
      <c r="C162" s="70">
        <v>1000</v>
      </c>
      <c r="D162" s="69" t="s">
        <v>31</v>
      </c>
      <c r="E162" s="71" t="s">
        <v>13</v>
      </c>
      <c r="F162" s="45"/>
    </row>
    <row r="163" spans="1:6" ht="15">
      <c r="A163" s="63">
        <v>42297</v>
      </c>
      <c r="B163" s="51" t="s">
        <v>187</v>
      </c>
      <c r="C163" s="70">
        <v>1000</v>
      </c>
      <c r="D163" s="69" t="s">
        <v>31</v>
      </c>
      <c r="E163" s="71" t="s">
        <v>13</v>
      </c>
      <c r="F163" s="45"/>
    </row>
    <row r="164" spans="1:6" ht="15">
      <c r="A164" s="63">
        <v>42297.37013888889</v>
      </c>
      <c r="B164" s="51" t="s">
        <v>188</v>
      </c>
      <c r="C164" s="70">
        <v>12000</v>
      </c>
      <c r="D164" s="69" t="s">
        <v>11</v>
      </c>
      <c r="E164" s="71" t="s">
        <v>29</v>
      </c>
      <c r="F164" s="45"/>
    </row>
    <row r="165" spans="1:6" ht="15">
      <c r="A165" s="63">
        <v>42297.44652777778</v>
      </c>
      <c r="B165" s="51" t="s">
        <v>189</v>
      </c>
      <c r="C165" s="70">
        <v>50</v>
      </c>
      <c r="D165" s="69" t="s">
        <v>10</v>
      </c>
      <c r="E165" s="71" t="s">
        <v>51</v>
      </c>
      <c r="F165" s="45"/>
    </row>
    <row r="166" spans="1:6" ht="15">
      <c r="A166" s="63">
        <v>42297.65625</v>
      </c>
      <c r="B166" s="51" t="s">
        <v>190</v>
      </c>
      <c r="C166" s="70">
        <v>500</v>
      </c>
      <c r="D166" s="69" t="s">
        <v>10</v>
      </c>
      <c r="E166" s="71" t="s">
        <v>13</v>
      </c>
      <c r="F166" s="45"/>
    </row>
    <row r="167" spans="1:6" ht="15">
      <c r="A167" s="63">
        <v>42297.75069444445</v>
      </c>
      <c r="B167" s="51" t="s">
        <v>191</v>
      </c>
      <c r="C167" s="70">
        <v>1000</v>
      </c>
      <c r="D167" s="69" t="s">
        <v>11</v>
      </c>
      <c r="E167" s="71" t="s">
        <v>13</v>
      </c>
      <c r="F167" s="45"/>
    </row>
    <row r="168" spans="1:6" ht="15">
      <c r="A168" s="63">
        <v>42298.28125</v>
      </c>
      <c r="B168" s="51" t="s">
        <v>192</v>
      </c>
      <c r="C168" s="70">
        <v>500</v>
      </c>
      <c r="D168" s="69" t="s">
        <v>10</v>
      </c>
      <c r="E168" s="71" t="s">
        <v>13</v>
      </c>
      <c r="F168" s="45"/>
    </row>
    <row r="169" spans="1:6" ht="15">
      <c r="A169" s="63">
        <v>42298.52916666667</v>
      </c>
      <c r="B169" s="51" t="s">
        <v>96</v>
      </c>
      <c r="C169" s="70">
        <v>1800</v>
      </c>
      <c r="D169" s="69" t="s">
        <v>10</v>
      </c>
      <c r="E169" s="71" t="s">
        <v>17</v>
      </c>
      <c r="F169" s="45"/>
    </row>
    <row r="170" spans="1:6" ht="15">
      <c r="A170" s="63">
        <v>42298.63055555556</v>
      </c>
      <c r="B170" s="51" t="s">
        <v>43</v>
      </c>
      <c r="C170" s="70">
        <v>1000</v>
      </c>
      <c r="D170" s="69" t="s">
        <v>11</v>
      </c>
      <c r="E170" s="71" t="s">
        <v>51</v>
      </c>
      <c r="F170" s="45"/>
    </row>
    <row r="171" spans="1:6" ht="15">
      <c r="A171" s="63">
        <v>42298.745833333334</v>
      </c>
      <c r="B171" s="51" t="s">
        <v>193</v>
      </c>
      <c r="C171" s="70">
        <v>1000</v>
      </c>
      <c r="D171" s="69" t="s">
        <v>11</v>
      </c>
      <c r="E171" s="71" t="s">
        <v>50</v>
      </c>
      <c r="F171" s="45"/>
    </row>
    <row r="172" spans="1:6" ht="15">
      <c r="A172" s="63">
        <v>42298.790972222225</v>
      </c>
      <c r="B172" s="51" t="s">
        <v>194</v>
      </c>
      <c r="C172" s="70">
        <v>7000</v>
      </c>
      <c r="D172" s="69" t="s">
        <v>10</v>
      </c>
      <c r="E172" s="71" t="s">
        <v>13</v>
      </c>
      <c r="F172" s="45"/>
    </row>
    <row r="173" spans="1:6" ht="15">
      <c r="A173" s="63">
        <v>42298.95277777778</v>
      </c>
      <c r="B173" s="51" t="s">
        <v>195</v>
      </c>
      <c r="C173" s="70">
        <v>5000</v>
      </c>
      <c r="D173" s="69" t="s">
        <v>11</v>
      </c>
      <c r="E173" s="71" t="s">
        <v>13</v>
      </c>
      <c r="F173" s="45"/>
    </row>
    <row r="174" spans="1:6" ht="15">
      <c r="A174" s="63">
        <v>42298.95972222222</v>
      </c>
      <c r="B174" s="51" t="s">
        <v>196</v>
      </c>
      <c r="C174" s="70">
        <v>1200</v>
      </c>
      <c r="D174" s="69" t="s">
        <v>10</v>
      </c>
      <c r="E174" s="71" t="s">
        <v>50</v>
      </c>
      <c r="F174" s="45"/>
    </row>
    <row r="175" spans="1:6" ht="15">
      <c r="A175" s="63">
        <v>42298.95972222222</v>
      </c>
      <c r="B175" s="51" t="s">
        <v>197</v>
      </c>
      <c r="C175" s="70">
        <v>500</v>
      </c>
      <c r="D175" s="69" t="s">
        <v>31</v>
      </c>
      <c r="E175" s="71" t="s">
        <v>13</v>
      </c>
      <c r="F175" s="45"/>
    </row>
    <row r="176" spans="1:6" ht="15">
      <c r="A176" s="63">
        <v>42298.95972222222</v>
      </c>
      <c r="B176" s="51" t="s">
        <v>59</v>
      </c>
      <c r="C176" s="70">
        <v>120000</v>
      </c>
      <c r="D176" s="69" t="s">
        <v>31</v>
      </c>
      <c r="E176" s="71" t="s">
        <v>13</v>
      </c>
      <c r="F176" s="45"/>
    </row>
    <row r="177" spans="1:6" ht="15">
      <c r="A177" s="63">
        <v>42299.425</v>
      </c>
      <c r="B177" s="51" t="s">
        <v>198</v>
      </c>
      <c r="C177" s="70">
        <v>10000</v>
      </c>
      <c r="D177" s="69" t="s">
        <v>11</v>
      </c>
      <c r="E177" s="71" t="s">
        <v>23</v>
      </c>
      <c r="F177" s="45"/>
    </row>
    <row r="178" spans="1:6" ht="15">
      <c r="A178" s="63">
        <v>42299.47777777778</v>
      </c>
      <c r="B178" s="51" t="s">
        <v>199</v>
      </c>
      <c r="C178" s="70">
        <v>200</v>
      </c>
      <c r="D178" s="69" t="s">
        <v>12</v>
      </c>
      <c r="E178" s="71" t="s">
        <v>51</v>
      </c>
      <c r="F178" s="45"/>
    </row>
    <row r="179" spans="1:6" ht="15">
      <c r="A179" s="63">
        <v>42299.5125</v>
      </c>
      <c r="B179" s="51" t="s">
        <v>200</v>
      </c>
      <c r="C179" s="70">
        <v>500</v>
      </c>
      <c r="D179" s="69" t="s">
        <v>11</v>
      </c>
      <c r="E179" s="71" t="s">
        <v>50</v>
      </c>
      <c r="F179" s="45"/>
    </row>
    <row r="180" spans="1:6" ht="15">
      <c r="A180" s="63">
        <v>42299.53125</v>
      </c>
      <c r="B180" s="51" t="s">
        <v>201</v>
      </c>
      <c r="C180" s="70">
        <v>300</v>
      </c>
      <c r="D180" s="69" t="s">
        <v>10</v>
      </c>
      <c r="E180" s="71" t="s">
        <v>13</v>
      </c>
      <c r="F180" s="45"/>
    </row>
    <row r="181" spans="1:6" ht="15">
      <c r="A181" s="63">
        <v>42299.53194444445</v>
      </c>
      <c r="B181" s="51" t="s">
        <v>44</v>
      </c>
      <c r="C181" s="70">
        <v>300</v>
      </c>
      <c r="D181" s="69" t="s">
        <v>10</v>
      </c>
      <c r="E181" s="71" t="s">
        <v>13</v>
      </c>
      <c r="F181" s="45"/>
    </row>
    <row r="182" spans="1:6" ht="15">
      <c r="A182" s="63">
        <v>42299.54305555556</v>
      </c>
      <c r="B182" s="51" t="s">
        <v>202</v>
      </c>
      <c r="C182" s="70">
        <v>3000</v>
      </c>
      <c r="D182" s="69" t="s">
        <v>10</v>
      </c>
      <c r="E182" s="71" t="s">
        <v>17</v>
      </c>
      <c r="F182" s="45"/>
    </row>
    <row r="183" spans="1:6" ht="15">
      <c r="A183" s="63">
        <v>42299.555555555555</v>
      </c>
      <c r="B183" s="51" t="s">
        <v>203</v>
      </c>
      <c r="C183" s="70">
        <v>1</v>
      </c>
      <c r="D183" s="69" t="s">
        <v>10</v>
      </c>
      <c r="E183" s="71" t="s">
        <v>13</v>
      </c>
      <c r="F183" s="45"/>
    </row>
    <row r="184" spans="1:6" ht="15">
      <c r="A184" s="63">
        <v>42299.623611111114</v>
      </c>
      <c r="B184" s="51" t="s">
        <v>97</v>
      </c>
      <c r="C184" s="70">
        <v>100</v>
      </c>
      <c r="D184" s="69" t="s">
        <v>11</v>
      </c>
      <c r="E184" s="71" t="s">
        <v>23</v>
      </c>
      <c r="F184" s="45"/>
    </row>
    <row r="185" spans="1:6" ht="15">
      <c r="A185" s="63">
        <v>42299.65416666667</v>
      </c>
      <c r="B185" s="51" t="s">
        <v>204</v>
      </c>
      <c r="C185" s="70">
        <v>50</v>
      </c>
      <c r="D185" s="69" t="s">
        <v>11</v>
      </c>
      <c r="E185" s="71" t="s">
        <v>50</v>
      </c>
      <c r="F185" s="45"/>
    </row>
    <row r="186" spans="1:6" ht="15">
      <c r="A186" s="63">
        <v>42299.65555555555</v>
      </c>
      <c r="B186" s="51" t="s">
        <v>205</v>
      </c>
      <c r="C186" s="70">
        <v>700</v>
      </c>
      <c r="D186" s="69" t="s">
        <v>11</v>
      </c>
      <c r="E186" s="71" t="s">
        <v>51</v>
      </c>
      <c r="F186" s="45"/>
    </row>
    <row r="187" spans="1:6" ht="15">
      <c r="A187" s="63">
        <v>42299.65625</v>
      </c>
      <c r="B187" s="51" t="s">
        <v>206</v>
      </c>
      <c r="C187" s="70">
        <v>1000</v>
      </c>
      <c r="D187" s="69" t="s">
        <v>10</v>
      </c>
      <c r="E187" s="71" t="s">
        <v>13</v>
      </c>
      <c r="F187" s="45"/>
    </row>
    <row r="188" spans="1:6" ht="15">
      <c r="A188" s="63">
        <v>42300.00902777778</v>
      </c>
      <c r="B188" s="51" t="s">
        <v>207</v>
      </c>
      <c r="C188" s="70">
        <v>200</v>
      </c>
      <c r="D188" s="69" t="s">
        <v>10</v>
      </c>
      <c r="E188" s="71" t="s">
        <v>50</v>
      </c>
      <c r="F188" s="45"/>
    </row>
    <row r="189" spans="1:6" ht="15">
      <c r="A189" s="63">
        <v>42300.03125</v>
      </c>
      <c r="B189" s="51" t="s">
        <v>208</v>
      </c>
      <c r="C189" s="70">
        <v>1000</v>
      </c>
      <c r="D189" s="69" t="s">
        <v>10</v>
      </c>
      <c r="E189" s="71" t="s">
        <v>13</v>
      </c>
      <c r="F189" s="45"/>
    </row>
    <row r="190" spans="1:6" ht="15">
      <c r="A190" s="63">
        <v>42300.15625</v>
      </c>
      <c r="B190" s="51" t="s">
        <v>209</v>
      </c>
      <c r="C190" s="70">
        <v>500</v>
      </c>
      <c r="D190" s="69" t="s">
        <v>11</v>
      </c>
      <c r="E190" s="71" t="s">
        <v>13</v>
      </c>
      <c r="F190" s="45"/>
    </row>
    <row r="191" spans="1:6" ht="15">
      <c r="A191" s="63">
        <v>42300.53125</v>
      </c>
      <c r="B191" s="51" t="s">
        <v>210</v>
      </c>
      <c r="C191" s="70">
        <v>300</v>
      </c>
      <c r="D191" s="69" t="s">
        <v>11</v>
      </c>
      <c r="E191" s="71" t="s">
        <v>13</v>
      </c>
      <c r="F191" s="45"/>
    </row>
    <row r="192" spans="1:6" ht="15">
      <c r="A192" s="63">
        <v>42300.67847222222</v>
      </c>
      <c r="B192" s="51" t="s">
        <v>211</v>
      </c>
      <c r="C192" s="70">
        <v>3200</v>
      </c>
      <c r="D192" s="69" t="s">
        <v>11</v>
      </c>
      <c r="E192" s="71" t="s">
        <v>13</v>
      </c>
      <c r="F192" s="45"/>
    </row>
    <row r="193" spans="1:6" ht="15">
      <c r="A193" s="63">
        <v>42300.70138888889</v>
      </c>
      <c r="B193" s="51" t="s">
        <v>45</v>
      </c>
      <c r="C193" s="70">
        <v>500</v>
      </c>
      <c r="D193" s="69" t="s">
        <v>11</v>
      </c>
      <c r="E193" s="71" t="s">
        <v>51</v>
      </c>
      <c r="F193" s="45"/>
    </row>
    <row r="194" spans="1:6" ht="15">
      <c r="A194" s="63">
        <v>42300.70347222222</v>
      </c>
      <c r="B194" s="51" t="s">
        <v>45</v>
      </c>
      <c r="C194" s="70">
        <v>500</v>
      </c>
      <c r="D194" s="69" t="s">
        <v>11</v>
      </c>
      <c r="E194" s="71" t="s">
        <v>50</v>
      </c>
      <c r="F194" s="45"/>
    </row>
    <row r="195" spans="1:6" ht="15">
      <c r="A195" s="63">
        <v>42300.78125</v>
      </c>
      <c r="B195" s="51" t="s">
        <v>212</v>
      </c>
      <c r="C195" s="70">
        <v>1000</v>
      </c>
      <c r="D195" s="69" t="s">
        <v>10</v>
      </c>
      <c r="E195" s="71" t="s">
        <v>13</v>
      </c>
      <c r="F195" s="45"/>
    </row>
    <row r="196" spans="1:6" ht="15">
      <c r="A196" s="63">
        <v>42300.78125</v>
      </c>
      <c r="B196" s="51" t="s">
        <v>213</v>
      </c>
      <c r="C196" s="70">
        <v>100</v>
      </c>
      <c r="D196" s="69" t="s">
        <v>31</v>
      </c>
      <c r="E196" s="71" t="s">
        <v>13</v>
      </c>
      <c r="F196" s="45"/>
    </row>
    <row r="197" spans="1:6" ht="15">
      <c r="A197" s="63">
        <v>42300.78125</v>
      </c>
      <c r="B197" s="51" t="s">
        <v>214</v>
      </c>
      <c r="C197" s="70">
        <v>500</v>
      </c>
      <c r="D197" s="69" t="s">
        <v>31</v>
      </c>
      <c r="E197" s="71" t="s">
        <v>13</v>
      </c>
      <c r="F197" s="45"/>
    </row>
    <row r="198" spans="1:6" ht="15">
      <c r="A198" s="63">
        <v>42301.02777777778</v>
      </c>
      <c r="B198" s="51" t="s">
        <v>215</v>
      </c>
      <c r="C198" s="70">
        <v>500</v>
      </c>
      <c r="D198" s="69" t="s">
        <v>11</v>
      </c>
      <c r="E198" s="71" t="s">
        <v>23</v>
      </c>
      <c r="F198" s="45"/>
    </row>
    <row r="199" spans="1:6" ht="15">
      <c r="A199" s="63">
        <v>42301.029861111114</v>
      </c>
      <c r="B199" s="51" t="s">
        <v>215</v>
      </c>
      <c r="C199" s="70">
        <v>500</v>
      </c>
      <c r="D199" s="69" t="s">
        <v>11</v>
      </c>
      <c r="E199" s="71" t="s">
        <v>50</v>
      </c>
      <c r="F199" s="45"/>
    </row>
    <row r="200" spans="1:6" ht="15">
      <c r="A200" s="63">
        <v>42301.40625</v>
      </c>
      <c r="B200" s="51" t="s">
        <v>216</v>
      </c>
      <c r="C200" s="70">
        <v>3000</v>
      </c>
      <c r="D200" s="69" t="s">
        <v>11</v>
      </c>
      <c r="E200" s="71" t="s">
        <v>13</v>
      </c>
      <c r="F200" s="45"/>
    </row>
    <row r="201" spans="1:6" ht="15">
      <c r="A201" s="63">
        <v>42301.55902777778</v>
      </c>
      <c r="B201" s="51" t="s">
        <v>27</v>
      </c>
      <c r="C201" s="70">
        <v>2500</v>
      </c>
      <c r="D201" s="69" t="s">
        <v>10</v>
      </c>
      <c r="E201" s="71" t="s">
        <v>50</v>
      </c>
      <c r="F201" s="45"/>
    </row>
    <row r="202" spans="1:6" ht="15">
      <c r="A202" s="63">
        <v>42301.57083333333</v>
      </c>
      <c r="B202" s="51" t="s">
        <v>217</v>
      </c>
      <c r="C202" s="70">
        <v>100</v>
      </c>
      <c r="D202" s="69" t="s">
        <v>11</v>
      </c>
      <c r="E202" s="71" t="s">
        <v>51</v>
      </c>
      <c r="F202" s="45"/>
    </row>
    <row r="203" spans="1:6" ht="15">
      <c r="A203" s="63">
        <v>42301.65625</v>
      </c>
      <c r="B203" s="51" t="s">
        <v>218</v>
      </c>
      <c r="C203" s="70">
        <v>200</v>
      </c>
      <c r="D203" s="69" t="s">
        <v>10</v>
      </c>
      <c r="E203" s="71" t="s">
        <v>13</v>
      </c>
      <c r="F203" s="45"/>
    </row>
    <row r="204" spans="1:6" ht="15">
      <c r="A204" s="63">
        <v>42301.822916666664</v>
      </c>
      <c r="B204" s="51" t="s">
        <v>219</v>
      </c>
      <c r="C204" s="70">
        <v>1000</v>
      </c>
      <c r="D204" s="69" t="s">
        <v>11</v>
      </c>
      <c r="E204" s="71" t="s">
        <v>17</v>
      </c>
      <c r="F204" s="45"/>
    </row>
    <row r="205" spans="1:6" ht="15">
      <c r="A205" s="63">
        <v>42302.17569444444</v>
      </c>
      <c r="B205" s="51" t="s">
        <v>220</v>
      </c>
      <c r="C205" s="70">
        <v>3000</v>
      </c>
      <c r="D205" s="69" t="s">
        <v>11</v>
      </c>
      <c r="E205" s="71" t="s">
        <v>50</v>
      </c>
      <c r="F205" s="45"/>
    </row>
    <row r="206" spans="1:6" ht="15">
      <c r="A206" s="63">
        <v>42302.81458333333</v>
      </c>
      <c r="B206" s="51" t="s">
        <v>65</v>
      </c>
      <c r="C206" s="70">
        <v>1000</v>
      </c>
      <c r="D206" s="69" t="s">
        <v>10</v>
      </c>
      <c r="E206" s="71" t="s">
        <v>50</v>
      </c>
      <c r="F206" s="45"/>
    </row>
    <row r="207" spans="1:6" ht="15">
      <c r="A207" s="63">
        <v>42302.83611111111</v>
      </c>
      <c r="B207" s="51" t="s">
        <v>65</v>
      </c>
      <c r="C207" s="70">
        <v>1000</v>
      </c>
      <c r="D207" s="69" t="s">
        <v>10</v>
      </c>
      <c r="E207" s="71" t="s">
        <v>51</v>
      </c>
      <c r="F207" s="45"/>
    </row>
    <row r="208" spans="1:6" ht="15">
      <c r="A208" s="63">
        <v>42302.87430555555</v>
      </c>
      <c r="B208" s="51" t="s">
        <v>221</v>
      </c>
      <c r="C208" s="70">
        <v>500</v>
      </c>
      <c r="D208" s="69" t="s">
        <v>11</v>
      </c>
      <c r="E208" s="71" t="s">
        <v>51</v>
      </c>
      <c r="F208" s="45"/>
    </row>
    <row r="209" spans="1:6" ht="15">
      <c r="A209" s="63">
        <v>42302.95486111111</v>
      </c>
      <c r="B209" s="51" t="s">
        <v>222</v>
      </c>
      <c r="C209" s="70">
        <v>500</v>
      </c>
      <c r="D209" s="69" t="s">
        <v>11</v>
      </c>
      <c r="E209" s="71" t="s">
        <v>51</v>
      </c>
      <c r="F209" s="45"/>
    </row>
    <row r="210" spans="1:6" ht="15">
      <c r="A210" s="63">
        <v>42303.03125</v>
      </c>
      <c r="B210" s="51" t="s">
        <v>223</v>
      </c>
      <c r="C210" s="70">
        <v>1000</v>
      </c>
      <c r="D210" s="69" t="s">
        <v>11</v>
      </c>
      <c r="E210" s="71" t="s">
        <v>13</v>
      </c>
      <c r="F210" s="45"/>
    </row>
    <row r="211" spans="1:6" ht="15">
      <c r="A211" s="63">
        <v>42303.47361111111</v>
      </c>
      <c r="B211" s="51" t="s">
        <v>96</v>
      </c>
      <c r="C211" s="70">
        <v>1800</v>
      </c>
      <c r="D211" s="69" t="s">
        <v>11</v>
      </c>
      <c r="E211" s="71" t="s">
        <v>17</v>
      </c>
      <c r="F211" s="45"/>
    </row>
    <row r="212" spans="1:6" ht="15">
      <c r="A212" s="63">
        <v>42303.506944444445</v>
      </c>
      <c r="B212" s="51" t="s">
        <v>77</v>
      </c>
      <c r="C212" s="70">
        <v>1000</v>
      </c>
      <c r="D212" s="69" t="s">
        <v>11</v>
      </c>
      <c r="E212" s="71" t="s">
        <v>50</v>
      </c>
      <c r="F212" s="45"/>
    </row>
    <row r="213" spans="1:6" ht="15">
      <c r="A213" s="63">
        <v>42303.666666666664</v>
      </c>
      <c r="B213" s="51" t="s">
        <v>224</v>
      </c>
      <c r="C213" s="70">
        <v>1000</v>
      </c>
      <c r="D213" s="69" t="s">
        <v>11</v>
      </c>
      <c r="E213" s="71" t="s">
        <v>52</v>
      </c>
      <c r="F213" s="45"/>
    </row>
    <row r="214" spans="1:6" ht="15">
      <c r="A214" s="63">
        <v>42303.85</v>
      </c>
      <c r="B214" s="51" t="s">
        <v>85</v>
      </c>
      <c r="C214" s="70">
        <v>1200</v>
      </c>
      <c r="D214" s="69" t="s">
        <v>11</v>
      </c>
      <c r="E214" s="71" t="s">
        <v>13</v>
      </c>
      <c r="F214" s="45"/>
    </row>
    <row r="215" spans="1:6" ht="15">
      <c r="A215" s="63">
        <v>42303.85</v>
      </c>
      <c r="B215" s="51" t="s">
        <v>225</v>
      </c>
      <c r="C215" s="70">
        <v>165</v>
      </c>
      <c r="D215" s="69" t="s">
        <v>31</v>
      </c>
      <c r="E215" s="71"/>
      <c r="F215" s="45"/>
    </row>
    <row r="216" spans="1:6" ht="15">
      <c r="A216" s="63">
        <v>42304.53125</v>
      </c>
      <c r="B216" s="51" t="s">
        <v>226</v>
      </c>
      <c r="C216" s="70">
        <v>100</v>
      </c>
      <c r="D216" s="69" t="s">
        <v>11</v>
      </c>
      <c r="E216" s="71" t="s">
        <v>13</v>
      </c>
      <c r="F216" s="45"/>
    </row>
    <row r="217" spans="1:6" ht="15">
      <c r="A217" s="63">
        <v>42304.558333333334</v>
      </c>
      <c r="B217" s="51" t="s">
        <v>227</v>
      </c>
      <c r="C217" s="70">
        <v>1000</v>
      </c>
      <c r="D217" s="69" t="s">
        <v>10</v>
      </c>
      <c r="E217" s="71" t="s">
        <v>17</v>
      </c>
      <c r="F217" s="45"/>
    </row>
    <row r="218" spans="1:6" ht="15">
      <c r="A218" s="63">
        <v>42304.70486111111</v>
      </c>
      <c r="B218" s="51" t="s">
        <v>228</v>
      </c>
      <c r="C218" s="70">
        <v>1000</v>
      </c>
      <c r="D218" s="69" t="s">
        <v>11</v>
      </c>
      <c r="E218" s="71" t="s">
        <v>13</v>
      </c>
      <c r="F218" s="45"/>
    </row>
    <row r="219" spans="1:6" ht="15">
      <c r="A219" s="63">
        <v>42304.770833333336</v>
      </c>
      <c r="B219" s="51" t="s">
        <v>229</v>
      </c>
      <c r="C219" s="70">
        <v>10000</v>
      </c>
      <c r="D219" s="69" t="s">
        <v>11</v>
      </c>
      <c r="E219" s="71" t="s">
        <v>13</v>
      </c>
      <c r="F219" s="45"/>
    </row>
    <row r="220" spans="1:6" ht="15">
      <c r="A220" s="63">
        <v>42304.78611111111</v>
      </c>
      <c r="B220" s="51" t="s">
        <v>230</v>
      </c>
      <c r="C220" s="70">
        <v>1000</v>
      </c>
      <c r="D220" s="69" t="s">
        <v>10</v>
      </c>
      <c r="E220" s="71" t="s">
        <v>13</v>
      </c>
      <c r="F220" s="45"/>
    </row>
    <row r="221" spans="1:6" ht="15">
      <c r="A221" s="63">
        <v>42304.82430555556</v>
      </c>
      <c r="B221" s="51" t="s">
        <v>231</v>
      </c>
      <c r="C221" s="70">
        <v>5250</v>
      </c>
      <c r="D221" s="69" t="s">
        <v>11</v>
      </c>
      <c r="E221" s="71" t="s">
        <v>51</v>
      </c>
      <c r="F221" s="45"/>
    </row>
    <row r="222" spans="1:6" ht="15">
      <c r="A222" s="63">
        <v>42304.833333333336</v>
      </c>
      <c r="B222" s="51" t="s">
        <v>123</v>
      </c>
      <c r="C222" s="70">
        <v>110</v>
      </c>
      <c r="D222" s="69" t="s">
        <v>26</v>
      </c>
      <c r="E222" s="71" t="s">
        <v>51</v>
      </c>
      <c r="F222" s="45"/>
    </row>
    <row r="223" spans="1:6" ht="15">
      <c r="A223" s="63">
        <v>42305.03125</v>
      </c>
      <c r="B223" s="51" t="s">
        <v>232</v>
      </c>
      <c r="C223" s="70">
        <v>3000</v>
      </c>
      <c r="D223" s="69" t="s">
        <v>11</v>
      </c>
      <c r="E223" s="71" t="s">
        <v>13</v>
      </c>
      <c r="F223" s="45"/>
    </row>
    <row r="224" spans="1:6" ht="15">
      <c r="A224" s="63">
        <v>42305.10486111111</v>
      </c>
      <c r="B224" s="51" t="s">
        <v>16</v>
      </c>
      <c r="C224" s="70">
        <v>1000</v>
      </c>
      <c r="D224" s="69" t="s">
        <v>12</v>
      </c>
      <c r="E224" s="71" t="s">
        <v>13</v>
      </c>
      <c r="F224" s="45"/>
    </row>
    <row r="225" spans="1:6" ht="15">
      <c r="A225" s="63">
        <v>42305.521527777775</v>
      </c>
      <c r="B225" s="51" t="s">
        <v>233</v>
      </c>
      <c r="C225" s="70">
        <v>7000</v>
      </c>
      <c r="D225" s="69" t="s">
        <v>10</v>
      </c>
      <c r="E225" s="71" t="s">
        <v>13</v>
      </c>
      <c r="F225" s="45"/>
    </row>
    <row r="226" spans="1:6" ht="15">
      <c r="A226" s="63">
        <v>42305.65625</v>
      </c>
      <c r="B226" s="51" t="s">
        <v>234</v>
      </c>
      <c r="C226" s="70">
        <v>500</v>
      </c>
      <c r="D226" s="69" t="s">
        <v>11</v>
      </c>
      <c r="E226" s="71" t="s">
        <v>13</v>
      </c>
      <c r="F226" s="45"/>
    </row>
    <row r="227" spans="1:6" ht="15">
      <c r="A227" s="63">
        <v>42305.65625</v>
      </c>
      <c r="B227" s="51" t="s">
        <v>235</v>
      </c>
      <c r="C227" s="70">
        <v>200</v>
      </c>
      <c r="D227" s="69" t="s">
        <v>31</v>
      </c>
      <c r="E227" s="71" t="s">
        <v>13</v>
      </c>
      <c r="F227" s="45"/>
    </row>
    <row r="228" spans="1:6" ht="15">
      <c r="A228" s="63">
        <v>42305.65625</v>
      </c>
      <c r="B228" s="51" t="s">
        <v>236</v>
      </c>
      <c r="C228" s="70">
        <v>200</v>
      </c>
      <c r="D228" s="69" t="s">
        <v>31</v>
      </c>
      <c r="E228" s="71" t="s">
        <v>13</v>
      </c>
      <c r="F228" s="45"/>
    </row>
    <row r="229" spans="1:6" ht="15">
      <c r="A229" s="63">
        <v>42305.65625</v>
      </c>
      <c r="B229" s="51" t="s">
        <v>237</v>
      </c>
      <c r="C229" s="70">
        <v>1000</v>
      </c>
      <c r="D229" s="69" t="s">
        <v>31</v>
      </c>
      <c r="E229" s="71" t="s">
        <v>13</v>
      </c>
      <c r="F229" s="45"/>
    </row>
    <row r="230" spans="1:6" ht="15">
      <c r="A230" s="63">
        <v>42306</v>
      </c>
      <c r="B230" s="51" t="s">
        <v>238</v>
      </c>
      <c r="C230" s="70">
        <v>100</v>
      </c>
      <c r="D230" s="69" t="s">
        <v>31</v>
      </c>
      <c r="E230" s="71" t="s">
        <v>13</v>
      </c>
      <c r="F230" s="45"/>
    </row>
    <row r="231" spans="1:6" ht="15">
      <c r="A231" s="63">
        <v>42306</v>
      </c>
      <c r="B231" s="51" t="s">
        <v>239</v>
      </c>
      <c r="C231" s="70">
        <v>100</v>
      </c>
      <c r="D231" s="69" t="s">
        <v>31</v>
      </c>
      <c r="E231" s="71" t="s">
        <v>13</v>
      </c>
      <c r="F231" s="45"/>
    </row>
    <row r="232" spans="1:6" ht="15">
      <c r="A232" s="63">
        <v>42306</v>
      </c>
      <c r="B232" s="51" t="s">
        <v>240</v>
      </c>
      <c r="C232" s="70">
        <v>100</v>
      </c>
      <c r="D232" s="69" t="s">
        <v>31</v>
      </c>
      <c r="E232" s="71" t="s">
        <v>13</v>
      </c>
      <c r="F232" s="45"/>
    </row>
    <row r="233" spans="1:6" ht="15">
      <c r="A233" s="63">
        <v>42306</v>
      </c>
      <c r="B233" s="51" t="s">
        <v>241</v>
      </c>
      <c r="C233" s="70">
        <v>200</v>
      </c>
      <c r="D233" s="69" t="s">
        <v>31</v>
      </c>
      <c r="E233" s="71" t="s">
        <v>13</v>
      </c>
      <c r="F233" s="45"/>
    </row>
    <row r="234" spans="1:6" ht="15">
      <c r="A234" s="63">
        <v>42306</v>
      </c>
      <c r="B234" s="51" t="s">
        <v>242</v>
      </c>
      <c r="C234" s="70">
        <v>200</v>
      </c>
      <c r="D234" s="69" t="s">
        <v>31</v>
      </c>
      <c r="E234" s="71" t="s">
        <v>13</v>
      </c>
      <c r="F234" s="45"/>
    </row>
    <row r="235" spans="1:6" ht="15">
      <c r="A235" s="63">
        <v>42306</v>
      </c>
      <c r="B235" s="51" t="s">
        <v>243</v>
      </c>
      <c r="C235" s="70">
        <v>500</v>
      </c>
      <c r="D235" s="69" t="s">
        <v>31</v>
      </c>
      <c r="E235" s="71" t="s">
        <v>13</v>
      </c>
      <c r="F235" s="45"/>
    </row>
    <row r="236" spans="1:6" ht="15">
      <c r="A236" s="63">
        <v>42306</v>
      </c>
      <c r="B236" s="51" t="s">
        <v>244</v>
      </c>
      <c r="C236" s="70">
        <v>500</v>
      </c>
      <c r="D236" s="69" t="s">
        <v>31</v>
      </c>
      <c r="E236" s="71" t="s">
        <v>13</v>
      </c>
      <c r="F236" s="45"/>
    </row>
    <row r="237" spans="1:6" ht="15">
      <c r="A237" s="63">
        <v>42306</v>
      </c>
      <c r="B237" s="51" t="s">
        <v>245</v>
      </c>
      <c r="C237" s="70">
        <v>1000</v>
      </c>
      <c r="D237" s="69" t="s">
        <v>31</v>
      </c>
      <c r="E237" s="71" t="s">
        <v>13</v>
      </c>
      <c r="F237" s="45"/>
    </row>
    <row r="238" spans="1:6" ht="15">
      <c r="A238" s="63">
        <v>42306</v>
      </c>
      <c r="B238" s="51" t="s">
        <v>149</v>
      </c>
      <c r="C238" s="70">
        <v>2500</v>
      </c>
      <c r="D238" s="69" t="s">
        <v>31</v>
      </c>
      <c r="E238" s="71" t="s">
        <v>13</v>
      </c>
      <c r="F238" s="45"/>
    </row>
    <row r="239" spans="1:6" ht="15">
      <c r="A239" s="63">
        <v>42306.03125</v>
      </c>
      <c r="B239" s="51" t="s">
        <v>246</v>
      </c>
      <c r="C239" s="70">
        <v>1000</v>
      </c>
      <c r="D239" s="69" t="s">
        <v>10</v>
      </c>
      <c r="E239" s="71" t="s">
        <v>13</v>
      </c>
      <c r="F239" s="45"/>
    </row>
    <row r="240" spans="1:6" ht="15">
      <c r="A240" s="63">
        <v>42306.28472222222</v>
      </c>
      <c r="B240" s="51" t="s">
        <v>247</v>
      </c>
      <c r="C240" s="70">
        <v>300</v>
      </c>
      <c r="D240" s="69" t="s">
        <v>11</v>
      </c>
      <c r="E240" s="71" t="s">
        <v>13</v>
      </c>
      <c r="F240" s="45"/>
    </row>
    <row r="241" spans="1:6" ht="15">
      <c r="A241" s="63">
        <v>42306.30902777778</v>
      </c>
      <c r="B241" s="51" t="s">
        <v>46</v>
      </c>
      <c r="C241" s="70">
        <v>3000</v>
      </c>
      <c r="D241" s="69" t="s">
        <v>10</v>
      </c>
      <c r="E241" s="71" t="s">
        <v>53</v>
      </c>
      <c r="F241" s="45"/>
    </row>
    <row r="242" spans="1:6" ht="15">
      <c r="A242" s="63">
        <v>42306.350694444445</v>
      </c>
      <c r="B242" s="51" t="s">
        <v>248</v>
      </c>
      <c r="C242" s="70">
        <v>500</v>
      </c>
      <c r="D242" s="69" t="s">
        <v>11</v>
      </c>
      <c r="E242" s="71" t="s">
        <v>13</v>
      </c>
      <c r="F242" s="45"/>
    </row>
    <row r="243" spans="1:6" ht="15">
      <c r="A243" s="63">
        <v>42306.35625</v>
      </c>
      <c r="B243" s="51" t="s">
        <v>249</v>
      </c>
      <c r="C243" s="70">
        <v>5000</v>
      </c>
      <c r="D243" s="69" t="s">
        <v>11</v>
      </c>
      <c r="E243" s="71" t="s">
        <v>51</v>
      </c>
      <c r="F243" s="45"/>
    </row>
    <row r="244" spans="1:6" ht="15">
      <c r="A244" s="63">
        <v>42306.36388888889</v>
      </c>
      <c r="B244" s="51" t="s">
        <v>250</v>
      </c>
      <c r="C244" s="70">
        <v>1000</v>
      </c>
      <c r="D244" s="69" t="s">
        <v>11</v>
      </c>
      <c r="E244" s="71" t="s">
        <v>13</v>
      </c>
      <c r="F244" s="45"/>
    </row>
    <row r="245" spans="1:6" ht="15">
      <c r="A245" s="63">
        <v>42306.44097222222</v>
      </c>
      <c r="B245" s="51" t="s">
        <v>251</v>
      </c>
      <c r="C245" s="70">
        <v>500</v>
      </c>
      <c r="D245" s="69" t="s">
        <v>10</v>
      </c>
      <c r="E245" s="71" t="s">
        <v>13</v>
      </c>
      <c r="F245" s="45"/>
    </row>
    <row r="246" spans="1:6" ht="15">
      <c r="A246" s="63">
        <v>42306.47222222222</v>
      </c>
      <c r="B246" s="51" t="s">
        <v>252</v>
      </c>
      <c r="C246" s="70">
        <v>1000</v>
      </c>
      <c r="D246" s="69" t="s">
        <v>10</v>
      </c>
      <c r="E246" s="71" t="s">
        <v>13</v>
      </c>
      <c r="F246" s="45"/>
    </row>
    <row r="247" spans="1:6" ht="15">
      <c r="A247" s="63">
        <v>42306.52222222222</v>
      </c>
      <c r="B247" s="51" t="s">
        <v>253</v>
      </c>
      <c r="C247" s="70">
        <v>1000</v>
      </c>
      <c r="D247" s="69" t="s">
        <v>11</v>
      </c>
      <c r="E247" s="71" t="s">
        <v>13</v>
      </c>
      <c r="F247" s="46"/>
    </row>
    <row r="248" spans="1:6" ht="15">
      <c r="A248" s="63">
        <v>42306.53125</v>
      </c>
      <c r="B248" s="51" t="s">
        <v>254</v>
      </c>
      <c r="C248" s="70">
        <v>1000</v>
      </c>
      <c r="D248" s="69" t="s">
        <v>10</v>
      </c>
      <c r="E248" s="71" t="s">
        <v>13</v>
      </c>
      <c r="F248" s="46"/>
    </row>
    <row r="249" spans="1:6" ht="15">
      <c r="A249" s="63">
        <v>42306.53611111111</v>
      </c>
      <c r="B249" s="51" t="s">
        <v>255</v>
      </c>
      <c r="C249" s="70">
        <v>50</v>
      </c>
      <c r="D249" s="69" t="s">
        <v>12</v>
      </c>
      <c r="E249" s="71" t="s">
        <v>13</v>
      </c>
      <c r="F249" s="46"/>
    </row>
    <row r="250" spans="1:6" ht="15">
      <c r="A250" s="63">
        <v>42306.597916666666</v>
      </c>
      <c r="B250" s="51" t="s">
        <v>256</v>
      </c>
      <c r="C250" s="70">
        <v>1000</v>
      </c>
      <c r="D250" s="69" t="s">
        <v>11</v>
      </c>
      <c r="E250" s="71" t="s">
        <v>52</v>
      </c>
      <c r="F250" s="45"/>
    </row>
    <row r="251" spans="1:6" ht="15">
      <c r="A251" s="63">
        <v>42306.611805555556</v>
      </c>
      <c r="B251" s="51" t="s">
        <v>257</v>
      </c>
      <c r="C251" s="70">
        <v>1000</v>
      </c>
      <c r="D251" s="69" t="s">
        <v>10</v>
      </c>
      <c r="E251" s="71" t="s">
        <v>13</v>
      </c>
      <c r="F251" s="45"/>
    </row>
    <row r="252" spans="1:6" ht="15">
      <c r="A252" s="63">
        <v>42306.65625</v>
      </c>
      <c r="B252" s="51" t="s">
        <v>258</v>
      </c>
      <c r="C252" s="70">
        <v>1000</v>
      </c>
      <c r="D252" s="69" t="s">
        <v>10</v>
      </c>
      <c r="E252" s="71" t="s">
        <v>13</v>
      </c>
      <c r="F252" s="45"/>
    </row>
    <row r="253" spans="1:6" ht="15">
      <c r="A253" s="63">
        <v>42306.76527777778</v>
      </c>
      <c r="B253" s="51" t="s">
        <v>259</v>
      </c>
      <c r="C253" s="70">
        <v>100</v>
      </c>
      <c r="D253" s="69" t="s">
        <v>11</v>
      </c>
      <c r="E253" s="71" t="s">
        <v>51</v>
      </c>
      <c r="F253" s="45"/>
    </row>
    <row r="254" spans="1:6" ht="15">
      <c r="A254" s="63">
        <v>42306.78125</v>
      </c>
      <c r="B254" s="51" t="s">
        <v>260</v>
      </c>
      <c r="C254" s="70">
        <v>200</v>
      </c>
      <c r="D254" s="69" t="s">
        <v>11</v>
      </c>
      <c r="E254" s="71" t="s">
        <v>13</v>
      </c>
      <c r="F254" s="45"/>
    </row>
    <row r="255" spans="1:6" ht="15">
      <c r="A255" s="63">
        <v>42306.839583333334</v>
      </c>
      <c r="B255" s="51" t="s">
        <v>47</v>
      </c>
      <c r="C255" s="70">
        <v>500</v>
      </c>
      <c r="D255" s="69" t="s">
        <v>11</v>
      </c>
      <c r="E255" s="71" t="s">
        <v>54</v>
      </c>
      <c r="F255" s="45"/>
    </row>
    <row r="256" spans="1:6" ht="15">
      <c r="A256" s="63">
        <v>42306.915972222225</v>
      </c>
      <c r="B256" s="51" t="s">
        <v>261</v>
      </c>
      <c r="C256" s="70">
        <v>500</v>
      </c>
      <c r="D256" s="69" t="s">
        <v>10</v>
      </c>
      <c r="E256" s="71" t="s">
        <v>13</v>
      </c>
      <c r="F256" s="45"/>
    </row>
    <row r="257" spans="1:6" ht="15">
      <c r="A257" s="63">
        <v>42306.92291666667</v>
      </c>
      <c r="B257" s="51" t="s">
        <v>262</v>
      </c>
      <c r="C257" s="70">
        <v>500</v>
      </c>
      <c r="D257" s="69" t="s">
        <v>10</v>
      </c>
      <c r="E257" s="71" t="s">
        <v>13</v>
      </c>
      <c r="F257" s="45"/>
    </row>
    <row r="258" spans="1:6" ht="15">
      <c r="A258" s="63">
        <v>42306.94861111111</v>
      </c>
      <c r="B258" s="51" t="s">
        <v>263</v>
      </c>
      <c r="C258" s="70">
        <v>1000</v>
      </c>
      <c r="D258" s="69" t="s">
        <v>11</v>
      </c>
      <c r="E258" s="71" t="s">
        <v>13</v>
      </c>
      <c r="F258" s="45"/>
    </row>
    <row r="259" spans="1:6" ht="15">
      <c r="A259" s="63">
        <v>42306.95138888889</v>
      </c>
      <c r="B259" s="51" t="s">
        <v>263</v>
      </c>
      <c r="C259" s="70">
        <v>1000</v>
      </c>
      <c r="D259" s="69" t="s">
        <v>11</v>
      </c>
      <c r="E259" s="71" t="s">
        <v>54</v>
      </c>
      <c r="F259" s="45"/>
    </row>
    <row r="260" spans="1:6" ht="15">
      <c r="A260" s="63">
        <v>42307.01527777778</v>
      </c>
      <c r="B260" s="51" t="s">
        <v>264</v>
      </c>
      <c r="C260" s="70">
        <v>200</v>
      </c>
      <c r="D260" s="69" t="s">
        <v>10</v>
      </c>
      <c r="E260" s="71" t="s">
        <v>13</v>
      </c>
      <c r="F260" s="45"/>
    </row>
    <row r="261" spans="1:6" ht="15">
      <c r="A261" s="63">
        <v>42307.02013888889</v>
      </c>
      <c r="B261" s="51" t="s">
        <v>265</v>
      </c>
      <c r="C261" s="70">
        <v>15000</v>
      </c>
      <c r="D261" s="69" t="s">
        <v>10</v>
      </c>
      <c r="E261" s="71" t="s">
        <v>13</v>
      </c>
      <c r="F261" s="45"/>
    </row>
    <row r="262" spans="1:6" ht="15">
      <c r="A262" s="63">
        <v>42307.47152777778</v>
      </c>
      <c r="B262" s="51" t="s">
        <v>266</v>
      </c>
      <c r="C262" s="70">
        <v>200</v>
      </c>
      <c r="D262" s="69" t="s">
        <v>10</v>
      </c>
      <c r="E262" s="71" t="s">
        <v>13</v>
      </c>
      <c r="F262" s="45"/>
    </row>
    <row r="263" spans="1:6" ht="15">
      <c r="A263" s="63">
        <v>42307.50555555556</v>
      </c>
      <c r="B263" s="51" t="s">
        <v>267</v>
      </c>
      <c r="C263" s="70">
        <v>500</v>
      </c>
      <c r="D263" s="69" t="s">
        <v>11</v>
      </c>
      <c r="E263" s="71" t="s">
        <v>54</v>
      </c>
      <c r="F263" s="45"/>
    </row>
    <row r="264" spans="1:6" ht="15">
      <c r="A264" s="63">
        <v>42307.57361111111</v>
      </c>
      <c r="B264" s="51" t="s">
        <v>268</v>
      </c>
      <c r="C264" s="70">
        <v>20000</v>
      </c>
      <c r="D264" s="69" t="s">
        <v>11</v>
      </c>
      <c r="E264" s="71" t="s">
        <v>13</v>
      </c>
      <c r="F264" s="45"/>
    </row>
    <row r="265" spans="1:6" ht="15">
      <c r="A265" s="63">
        <v>42307.57777777778</v>
      </c>
      <c r="B265" s="51" t="s">
        <v>268</v>
      </c>
      <c r="C265" s="70">
        <v>3000</v>
      </c>
      <c r="D265" s="69" t="s">
        <v>11</v>
      </c>
      <c r="E265" s="71" t="s">
        <v>13</v>
      </c>
      <c r="F265" s="45"/>
    </row>
    <row r="266" spans="1:6" ht="15">
      <c r="A266" s="63">
        <v>42307.57847222222</v>
      </c>
      <c r="B266" s="51" t="s">
        <v>269</v>
      </c>
      <c r="C266" s="70">
        <v>500</v>
      </c>
      <c r="D266" s="69" t="s">
        <v>10</v>
      </c>
      <c r="E266" s="71" t="s">
        <v>23</v>
      </c>
      <c r="F266" s="45"/>
    </row>
    <row r="267" spans="1:6" ht="15">
      <c r="A267" s="63">
        <v>42307.67361111111</v>
      </c>
      <c r="B267" s="51" t="s">
        <v>270</v>
      </c>
      <c r="C267" s="70">
        <v>500</v>
      </c>
      <c r="D267" s="69" t="s">
        <v>11</v>
      </c>
      <c r="E267" s="71" t="s">
        <v>53</v>
      </c>
      <c r="F267" s="45"/>
    </row>
    <row r="268" spans="1:6" ht="15">
      <c r="A268" s="63">
        <v>42307.677777777775</v>
      </c>
      <c r="B268" s="51" t="s">
        <v>270</v>
      </c>
      <c r="C268" s="70">
        <v>250</v>
      </c>
      <c r="D268" s="69" t="s">
        <v>11</v>
      </c>
      <c r="E268" s="71" t="s">
        <v>23</v>
      </c>
      <c r="F268" s="45"/>
    </row>
    <row r="269" spans="1:6" ht="15">
      <c r="A269" s="63">
        <v>42307.95486111111</v>
      </c>
      <c r="B269" s="51" t="s">
        <v>271</v>
      </c>
      <c r="C269" s="70">
        <v>500</v>
      </c>
      <c r="D269" s="69" t="s">
        <v>11</v>
      </c>
      <c r="E269" s="71" t="s">
        <v>13</v>
      </c>
      <c r="F269" s="45"/>
    </row>
    <row r="270" spans="1:6" ht="15">
      <c r="A270" s="63">
        <v>42307.95486111111</v>
      </c>
      <c r="B270" s="51" t="s">
        <v>272</v>
      </c>
      <c r="C270" s="70">
        <v>100</v>
      </c>
      <c r="D270" s="69" t="s">
        <v>31</v>
      </c>
      <c r="E270" s="71" t="s">
        <v>13</v>
      </c>
      <c r="F270" s="45"/>
    </row>
    <row r="271" spans="1:6" ht="15">
      <c r="A271" s="63">
        <v>42307.95486111111</v>
      </c>
      <c r="B271" s="51" t="s">
        <v>273</v>
      </c>
      <c r="C271" s="70">
        <v>100</v>
      </c>
      <c r="D271" s="69" t="s">
        <v>31</v>
      </c>
      <c r="E271" s="71" t="s">
        <v>13</v>
      </c>
      <c r="F271" s="45"/>
    </row>
    <row r="272" spans="1:6" ht="15">
      <c r="A272" s="63">
        <v>42307.95486111111</v>
      </c>
      <c r="B272" s="51" t="s">
        <v>273</v>
      </c>
      <c r="C272" s="70">
        <v>100</v>
      </c>
      <c r="D272" s="69" t="s">
        <v>31</v>
      </c>
      <c r="E272" s="71" t="s">
        <v>13</v>
      </c>
      <c r="F272" s="45"/>
    </row>
    <row r="273" spans="1:6" ht="15">
      <c r="A273" s="63">
        <v>42307.95486111111</v>
      </c>
      <c r="B273" s="51" t="s">
        <v>274</v>
      </c>
      <c r="C273" s="70">
        <v>100</v>
      </c>
      <c r="D273" s="69" t="s">
        <v>31</v>
      </c>
      <c r="E273" s="71" t="s">
        <v>13</v>
      </c>
      <c r="F273" s="45"/>
    </row>
    <row r="274" spans="1:6" ht="15">
      <c r="A274" s="63">
        <v>42307.95486111111</v>
      </c>
      <c r="B274" s="51" t="s">
        <v>274</v>
      </c>
      <c r="C274" s="70">
        <v>100</v>
      </c>
      <c r="D274" s="69" t="s">
        <v>31</v>
      </c>
      <c r="E274" s="71" t="s">
        <v>13</v>
      </c>
      <c r="F274" s="45"/>
    </row>
    <row r="275" spans="1:6" ht="15">
      <c r="A275" s="63">
        <v>42307.95486111111</v>
      </c>
      <c r="B275" s="51" t="s">
        <v>275</v>
      </c>
      <c r="C275" s="70">
        <v>500</v>
      </c>
      <c r="D275" s="69" t="s">
        <v>31</v>
      </c>
      <c r="E275" s="71" t="s">
        <v>13</v>
      </c>
      <c r="F275" s="45"/>
    </row>
    <row r="276" spans="1:6" ht="15">
      <c r="A276" s="63">
        <v>42307.95486111111</v>
      </c>
      <c r="B276" s="51" t="s">
        <v>276</v>
      </c>
      <c r="C276" s="70">
        <v>1000</v>
      </c>
      <c r="D276" s="69" t="s">
        <v>31</v>
      </c>
      <c r="E276" s="71" t="s">
        <v>13</v>
      </c>
      <c r="F276" s="45"/>
    </row>
    <row r="277" spans="1:6" ht="15">
      <c r="A277" s="63">
        <v>42307.95486111111</v>
      </c>
      <c r="B277" s="51" t="s">
        <v>277</v>
      </c>
      <c r="C277" s="70">
        <v>1262.13</v>
      </c>
      <c r="D277" s="69" t="s">
        <v>31</v>
      </c>
      <c r="E277" s="71" t="s">
        <v>13</v>
      </c>
      <c r="F277" s="45"/>
    </row>
    <row r="278" spans="1:6" ht="15">
      <c r="A278" s="63">
        <v>42308.01666666667</v>
      </c>
      <c r="B278" s="51" t="s">
        <v>278</v>
      </c>
      <c r="C278" s="70">
        <v>1000</v>
      </c>
      <c r="D278" s="69" t="s">
        <v>11</v>
      </c>
      <c r="E278" s="71" t="s">
        <v>13</v>
      </c>
      <c r="F278" s="45"/>
    </row>
    <row r="279" spans="1:6" ht="15">
      <c r="A279" s="63">
        <v>42308.15625</v>
      </c>
      <c r="B279" s="30" t="s">
        <v>60</v>
      </c>
      <c r="C279" s="67">
        <v>1000</v>
      </c>
      <c r="D279" s="32" t="s">
        <v>11</v>
      </c>
      <c r="E279" s="57" t="s">
        <v>13</v>
      </c>
      <c r="F279" s="45"/>
    </row>
    <row r="280" spans="1:6" ht="15.75" thickBot="1">
      <c r="A280" s="64">
        <v>42308.65625</v>
      </c>
      <c r="B280" s="59" t="s">
        <v>64</v>
      </c>
      <c r="C280" s="68">
        <v>200</v>
      </c>
      <c r="D280" s="61" t="s">
        <v>11</v>
      </c>
      <c r="E280" s="58" t="s">
        <v>13</v>
      </c>
      <c r="F280" s="45"/>
    </row>
    <row r="281" spans="1:6" ht="15">
      <c r="A281" s="65"/>
      <c r="B281" s="29"/>
      <c r="C281" s="55"/>
      <c r="D281" s="54"/>
      <c r="E281" s="53"/>
      <c r="F281" s="47"/>
    </row>
    <row r="282" spans="1:6" ht="15">
      <c r="A282" s="35" t="s">
        <v>14</v>
      </c>
      <c r="B282" s="6"/>
      <c r="C282" s="48">
        <f>10049.43</f>
        <v>10049.43</v>
      </c>
      <c r="D282" s="49"/>
      <c r="E282" s="31"/>
      <c r="F282" s="47"/>
    </row>
    <row r="283" spans="1:6" s="7" customFormat="1" ht="13.5" customHeight="1">
      <c r="A283" s="35" t="s">
        <v>8</v>
      </c>
      <c r="B283" s="6"/>
      <c r="C283" s="48">
        <f>15559.56+1300+6000+100+1400+4100+11450+3300</f>
        <v>43209.56</v>
      </c>
      <c r="D283" s="49"/>
      <c r="E283" s="51"/>
      <c r="F283" s="47"/>
    </row>
    <row r="284" spans="1:6" s="7" customFormat="1" ht="13.5" customHeight="1">
      <c r="A284" s="35" t="s">
        <v>32</v>
      </c>
      <c r="B284" s="6"/>
      <c r="C284" s="48">
        <f>134973.28</f>
        <v>134973.28</v>
      </c>
      <c r="D284" s="49"/>
      <c r="E284" s="51"/>
      <c r="F284" s="47"/>
    </row>
    <row r="285" spans="1:6" s="7" customFormat="1" ht="13.5" customHeight="1">
      <c r="A285" s="35" t="s">
        <v>22</v>
      </c>
      <c r="B285" s="6"/>
      <c r="C285" s="48">
        <f>20586.63+5426.77+18977.27+56341.95+12464.58</f>
        <v>113797.2</v>
      </c>
      <c r="D285" s="49"/>
      <c r="E285" s="51"/>
      <c r="F285" s="47"/>
    </row>
    <row r="286" spans="1:6" s="7" customFormat="1" ht="13.5" customHeight="1">
      <c r="A286" s="35" t="s">
        <v>15</v>
      </c>
      <c r="B286" s="6"/>
      <c r="C286" s="48">
        <v>30030</v>
      </c>
      <c r="D286" s="49"/>
      <c r="E286" s="51"/>
      <c r="F286" s="47"/>
    </row>
    <row r="287" spans="1:6" s="7" customFormat="1" ht="13.5" customHeight="1">
      <c r="A287" s="35" t="s">
        <v>9</v>
      </c>
      <c r="B287" s="6"/>
      <c r="C287" s="48"/>
      <c r="D287" s="49"/>
      <c r="E287" s="51"/>
      <c r="F287" s="47"/>
    </row>
    <row r="288" spans="1:6" ht="15">
      <c r="A288" s="35"/>
      <c r="B288" s="6"/>
      <c r="C288" s="48"/>
      <c r="D288" s="49"/>
      <c r="E288" s="6"/>
      <c r="F288" s="47"/>
    </row>
    <row r="289" spans="1:7" ht="15.75" thickBot="1">
      <c r="A289" s="36" t="s">
        <v>6</v>
      </c>
      <c r="B289" s="66"/>
      <c r="C289" s="41">
        <f>SUM(C2:C288)</f>
        <v>1590493.3399999999</v>
      </c>
      <c r="D289" s="39"/>
      <c r="E289" s="52"/>
      <c r="F289" s="50"/>
      <c r="G289" s="14"/>
    </row>
    <row r="290" spans="1:6" ht="165.75" thickBot="1">
      <c r="A290" s="34"/>
      <c r="B290" s="37" t="s">
        <v>5</v>
      </c>
      <c r="C290" s="40"/>
      <c r="D290" s="42"/>
      <c r="E290" s="38"/>
      <c r="F290" s="43"/>
    </row>
    <row r="291" spans="1:4" ht="15">
      <c r="A291" s="22"/>
      <c r="B291" s="1"/>
      <c r="C291" s="12"/>
      <c r="D291" s="2"/>
    </row>
    <row r="292" spans="1:4" ht="15">
      <c r="A292" s="22"/>
      <c r="B292" s="1"/>
      <c r="C292" s="12"/>
      <c r="D292" s="2"/>
    </row>
    <row r="294" ht="15">
      <c r="D294"/>
    </row>
    <row r="295" ht="15">
      <c r="D295"/>
    </row>
    <row r="296" ht="15">
      <c r="D296"/>
    </row>
    <row r="297" ht="15">
      <c r="D297"/>
    </row>
    <row r="298" spans="1:5" ht="15">
      <c r="A298" s="24"/>
      <c r="B298"/>
      <c r="C298" s="26"/>
      <c r="D298"/>
      <c r="E298"/>
    </row>
    <row r="299" spans="1:5" ht="15">
      <c r="A299" s="24"/>
      <c r="B299"/>
      <c r="C299" s="26"/>
      <c r="D299"/>
      <c r="E299"/>
    </row>
    <row r="300" spans="1:5" ht="15">
      <c r="A300" s="24"/>
      <c r="B300"/>
      <c r="C300" s="26"/>
      <c r="D300"/>
      <c r="E300"/>
    </row>
    <row r="301" spans="1:5" ht="15">
      <c r="A301" s="24"/>
      <c r="B301"/>
      <c r="C301" s="26"/>
      <c r="D301"/>
      <c r="E301"/>
    </row>
    <row r="302" spans="1:5" ht="15">
      <c r="A302" s="24"/>
      <c r="B302"/>
      <c r="C302" s="26"/>
      <c r="D302"/>
      <c r="E302"/>
    </row>
    <row r="303" spans="1:5" ht="15">
      <c r="A303" s="24"/>
      <c r="B303"/>
      <c r="C303" s="26"/>
      <c r="D303"/>
      <c r="E303"/>
    </row>
    <row r="304" spans="1:5" ht="15">
      <c r="A304" s="24"/>
      <c r="B304"/>
      <c r="C304" s="26"/>
      <c r="D304"/>
      <c r="E304"/>
    </row>
    <row r="305" spans="1:5" ht="15">
      <c r="A305" s="24"/>
      <c r="B305"/>
      <c r="C305" s="26"/>
      <c r="D305"/>
      <c r="E305"/>
    </row>
    <row r="306" spans="1:5" ht="15">
      <c r="A306" s="24"/>
      <c r="B306"/>
      <c r="C306" s="26"/>
      <c r="D306"/>
      <c r="E306"/>
    </row>
    <row r="307" spans="1:5" ht="15">
      <c r="A307" s="24"/>
      <c r="B307"/>
      <c r="C307" s="26"/>
      <c r="D307"/>
      <c r="E307"/>
    </row>
    <row r="308" spans="1:5" ht="15">
      <c r="A308" s="24"/>
      <c r="B308"/>
      <c r="C308" s="26"/>
      <c r="D308"/>
      <c r="E308"/>
    </row>
    <row r="309" spans="1:5" ht="15">
      <c r="A309" s="24"/>
      <c r="B309"/>
      <c r="C309" s="26"/>
      <c r="D309"/>
      <c r="E309"/>
    </row>
    <row r="310" spans="1:5" ht="15">
      <c r="A310" s="24"/>
      <c r="B310"/>
      <c r="C310" s="26"/>
      <c r="D310"/>
      <c r="E310"/>
    </row>
    <row r="311" spans="1:5" ht="15">
      <c r="A311" s="24"/>
      <c r="B311"/>
      <c r="C311" s="26"/>
      <c r="D311"/>
      <c r="E311"/>
    </row>
    <row r="312" spans="1:5" ht="15">
      <c r="A312" s="24"/>
      <c r="B312"/>
      <c r="C312" s="26"/>
      <c r="D312"/>
      <c r="E312"/>
    </row>
    <row r="313" spans="1:5" ht="15">
      <c r="A313" s="24"/>
      <c r="B313"/>
      <c r="C313" s="26"/>
      <c r="D313"/>
      <c r="E313"/>
    </row>
    <row r="314" spans="1:5" ht="15">
      <c r="A314" s="24"/>
      <c r="B314"/>
      <c r="C314" s="26"/>
      <c r="D314"/>
      <c r="E314"/>
    </row>
    <row r="315" spans="1:5" ht="15">
      <c r="A315" s="24"/>
      <c r="B315"/>
      <c r="C315" s="26"/>
      <c r="D315"/>
      <c r="E315"/>
    </row>
    <row r="316" spans="1:5" ht="15">
      <c r="A316" s="24"/>
      <c r="B316"/>
      <c r="C316" s="26"/>
      <c r="D316"/>
      <c r="E316"/>
    </row>
    <row r="317" spans="1:5" ht="15">
      <c r="A317" s="24"/>
      <c r="B317"/>
      <c r="C317" s="26"/>
      <c r="D317"/>
      <c r="E317"/>
    </row>
    <row r="318" spans="1:5" ht="15">
      <c r="A318" s="24"/>
      <c r="B318"/>
      <c r="C318" s="26"/>
      <c r="D318"/>
      <c r="E318"/>
    </row>
    <row r="319" spans="1:5" ht="15">
      <c r="A319" s="24"/>
      <c r="B319"/>
      <c r="C319" s="26"/>
      <c r="D319"/>
      <c r="E319"/>
    </row>
    <row r="320" spans="1:5" ht="15">
      <c r="A320" s="24"/>
      <c r="B320"/>
      <c r="C320" s="26"/>
      <c r="D320"/>
      <c r="E320"/>
    </row>
    <row r="321" spans="1:5" ht="15">
      <c r="A321" s="24"/>
      <c r="B321"/>
      <c r="C321" s="26"/>
      <c r="D321"/>
      <c r="E321"/>
    </row>
    <row r="322" spans="1:5" ht="15">
      <c r="A322" s="24"/>
      <c r="B322"/>
      <c r="C322" s="26"/>
      <c r="D322"/>
      <c r="E322"/>
    </row>
    <row r="323" spans="1:5" ht="15">
      <c r="A323" s="24"/>
      <c r="B323"/>
      <c r="C323" s="26"/>
      <c r="D323"/>
      <c r="E323"/>
    </row>
    <row r="324" spans="1:5" ht="15">
      <c r="A324" s="24"/>
      <c r="B324"/>
      <c r="C324" s="26"/>
      <c r="D324"/>
      <c r="E324"/>
    </row>
    <row r="325" spans="1:5" ht="15">
      <c r="A325" s="24"/>
      <c r="B325"/>
      <c r="C325" s="26"/>
      <c r="D325"/>
      <c r="E325"/>
    </row>
    <row r="326" spans="1:5" ht="15">
      <c r="A326" s="24"/>
      <c r="B326"/>
      <c r="C326" s="26"/>
      <c r="D326"/>
      <c r="E326"/>
    </row>
    <row r="327" spans="1:5" ht="15">
      <c r="A327" s="24"/>
      <c r="B327"/>
      <c r="C327" s="26"/>
      <c r="D327"/>
      <c r="E327"/>
    </row>
    <row r="328" spans="1:5" ht="15">
      <c r="A328" s="24"/>
      <c r="B328"/>
      <c r="C328" s="26"/>
      <c r="D328"/>
      <c r="E328"/>
    </row>
    <row r="329" spans="1:5" ht="15">
      <c r="A329" s="24"/>
      <c r="B329"/>
      <c r="C329" s="26"/>
      <c r="D329"/>
      <c r="E329"/>
    </row>
    <row r="330" spans="1:5" ht="15">
      <c r="A330" s="24"/>
      <c r="B330"/>
      <c r="C330" s="26"/>
      <c r="D330"/>
      <c r="E330"/>
    </row>
    <row r="331" spans="1:5" ht="15">
      <c r="A331" s="24"/>
      <c r="B331"/>
      <c r="C331" s="26"/>
      <c r="D331"/>
      <c r="E331"/>
    </row>
    <row r="332" spans="1:5" ht="15">
      <c r="A332" s="24"/>
      <c r="B332"/>
      <c r="C332" s="26"/>
      <c r="D332"/>
      <c r="E332"/>
    </row>
    <row r="333" spans="1:5" ht="15">
      <c r="A333" s="24"/>
      <c r="B333"/>
      <c r="C333" s="26"/>
      <c r="D333"/>
      <c r="E333"/>
    </row>
    <row r="334" spans="1:5" ht="15">
      <c r="A334" s="24"/>
      <c r="B334"/>
      <c r="C334" s="26"/>
      <c r="D334"/>
      <c r="E334"/>
    </row>
    <row r="335" spans="1:5" ht="15">
      <c r="A335" s="24"/>
      <c r="B335"/>
      <c r="C335" s="26"/>
      <c r="D335"/>
      <c r="E335"/>
    </row>
    <row r="336" spans="1:5" ht="15">
      <c r="A336" s="24"/>
      <c r="B336"/>
      <c r="C336" s="26"/>
      <c r="D336"/>
      <c r="E336"/>
    </row>
    <row r="337" spans="1:5" ht="15">
      <c r="A337" s="24"/>
      <c r="B337"/>
      <c r="C337" s="26"/>
      <c r="D337"/>
      <c r="E337"/>
    </row>
    <row r="338" spans="1:5" ht="15">
      <c r="A338" s="24"/>
      <c r="B338"/>
      <c r="C338" s="26"/>
      <c r="D338"/>
      <c r="E338"/>
    </row>
    <row r="339" spans="1:5" ht="15">
      <c r="A339" s="24"/>
      <c r="B339"/>
      <c r="C339" s="26"/>
      <c r="D339"/>
      <c r="E339"/>
    </row>
    <row r="340" spans="1:5" ht="15">
      <c r="A340" s="24"/>
      <c r="B340"/>
      <c r="C340" s="26"/>
      <c r="D340"/>
      <c r="E340"/>
    </row>
    <row r="341" spans="1:5" ht="15">
      <c r="A341" s="24"/>
      <c r="B341"/>
      <c r="C341" s="26"/>
      <c r="D341"/>
      <c r="E341"/>
    </row>
    <row r="342" spans="1:5" ht="15">
      <c r="A342" s="24"/>
      <c r="B342"/>
      <c r="C342" s="26"/>
      <c r="D342"/>
      <c r="E342"/>
    </row>
    <row r="343" spans="1:5" ht="15">
      <c r="A343" s="24"/>
      <c r="B343"/>
      <c r="C343" s="26"/>
      <c r="D343"/>
      <c r="E343"/>
    </row>
    <row r="344" spans="1:5" ht="15">
      <c r="A344" s="24"/>
      <c r="B344"/>
      <c r="C344" s="26"/>
      <c r="D344"/>
      <c r="E344"/>
    </row>
    <row r="345" spans="1:5" ht="15">
      <c r="A345" s="24"/>
      <c r="B345"/>
      <c r="C345" s="26"/>
      <c r="D345"/>
      <c r="E345"/>
    </row>
    <row r="346" spans="1:5" ht="15">
      <c r="A346" s="24"/>
      <c r="B346"/>
      <c r="C346" s="26"/>
      <c r="D346"/>
      <c r="E346"/>
    </row>
    <row r="347" spans="1:5" ht="15">
      <c r="A347" s="24"/>
      <c r="B347"/>
      <c r="C347" s="26"/>
      <c r="D347"/>
      <c r="E347"/>
    </row>
    <row r="348" spans="1:5" ht="15">
      <c r="A348" s="24"/>
      <c r="B348"/>
      <c r="C348" s="26"/>
      <c r="D348"/>
      <c r="E348"/>
    </row>
    <row r="349" spans="1:5" ht="15">
      <c r="A349" s="24"/>
      <c r="B349"/>
      <c r="C349" s="26"/>
      <c r="D349"/>
      <c r="E349"/>
    </row>
    <row r="350" spans="1:5" ht="15">
      <c r="A350" s="24"/>
      <c r="B350"/>
      <c r="C350" s="26"/>
      <c r="D350"/>
      <c r="E350"/>
    </row>
    <row r="351" spans="1:5" ht="15">
      <c r="A351" s="24"/>
      <c r="B351"/>
      <c r="C351" s="26"/>
      <c r="D351"/>
      <c r="E351"/>
    </row>
    <row r="352" spans="1:5" ht="15">
      <c r="A352" s="24"/>
      <c r="B352"/>
      <c r="C352" s="26"/>
      <c r="D352"/>
      <c r="E352"/>
    </row>
    <row r="353" spans="1:5" ht="15">
      <c r="A353" s="24"/>
      <c r="B353"/>
      <c r="C353" s="26"/>
      <c r="D353"/>
      <c r="E353"/>
    </row>
    <row r="354" spans="1:5" ht="15">
      <c r="A354" s="24"/>
      <c r="B354"/>
      <c r="C354" s="26"/>
      <c r="D354"/>
      <c r="E354"/>
    </row>
    <row r="355" spans="1:5" ht="15">
      <c r="A355" s="24"/>
      <c r="B355"/>
      <c r="C355" s="26"/>
      <c r="D355"/>
      <c r="E355"/>
    </row>
    <row r="356" spans="1:5" ht="15">
      <c r="A356" s="24"/>
      <c r="B356"/>
      <c r="C356" s="26"/>
      <c r="D356"/>
      <c r="E356"/>
    </row>
    <row r="357" spans="1:5" ht="15">
      <c r="A357" s="24"/>
      <c r="B357"/>
      <c r="C357" s="26"/>
      <c r="D357"/>
      <c r="E357"/>
    </row>
    <row r="358" spans="1:5" ht="15">
      <c r="A358" s="24"/>
      <c r="B358"/>
      <c r="C358" s="26"/>
      <c r="D358"/>
      <c r="E358"/>
    </row>
    <row r="359" spans="1:5" ht="15">
      <c r="A359" s="24"/>
      <c r="B359"/>
      <c r="C359" s="26"/>
      <c r="D359"/>
      <c r="E359"/>
    </row>
    <row r="360" spans="1:5" ht="15">
      <c r="A360" s="24"/>
      <c r="B360"/>
      <c r="C360" s="26"/>
      <c r="D360"/>
      <c r="E360"/>
    </row>
    <row r="361" spans="1:5" ht="15">
      <c r="A361" s="24"/>
      <c r="B361"/>
      <c r="C361" s="26"/>
      <c r="D361"/>
      <c r="E361"/>
    </row>
    <row r="362" spans="1:5" ht="15">
      <c r="A362" s="24"/>
      <c r="B362"/>
      <c r="C362" s="26"/>
      <c r="D362"/>
      <c r="E362"/>
    </row>
    <row r="363" spans="1:5" ht="15">
      <c r="A363" s="24"/>
      <c r="B363"/>
      <c r="C363" s="26"/>
      <c r="D363"/>
      <c r="E363"/>
    </row>
    <row r="364" spans="1:5" ht="15">
      <c r="A364" s="24"/>
      <c r="B364"/>
      <c r="C364" s="26"/>
      <c r="D364"/>
      <c r="E364"/>
    </row>
    <row r="365" spans="1:5" ht="15">
      <c r="A365" s="24"/>
      <c r="B365"/>
      <c r="C365" s="26"/>
      <c r="D365"/>
      <c r="E365"/>
    </row>
    <row r="366" spans="1:5" ht="15">
      <c r="A366" s="24"/>
      <c r="B366"/>
      <c r="C366" s="26"/>
      <c r="D366"/>
      <c r="E366"/>
    </row>
    <row r="367" spans="1:5" ht="15">
      <c r="A367" s="24"/>
      <c r="B367"/>
      <c r="C367" s="26"/>
      <c r="D367"/>
      <c r="E367"/>
    </row>
    <row r="368" spans="1:5" ht="15">
      <c r="A368" s="24"/>
      <c r="B368"/>
      <c r="C368" s="26"/>
      <c r="D368"/>
      <c r="E368"/>
    </row>
    <row r="369" spans="1:5" ht="15">
      <c r="A369" s="24"/>
      <c r="B369"/>
      <c r="C369" s="26"/>
      <c r="D369"/>
      <c r="E369"/>
    </row>
    <row r="370" spans="1:5" ht="15">
      <c r="A370" s="24"/>
      <c r="B370"/>
      <c r="C370" s="26"/>
      <c r="D370"/>
      <c r="E370"/>
    </row>
    <row r="371" spans="1:5" ht="15">
      <c r="A371" s="24"/>
      <c r="B371"/>
      <c r="C371" s="26"/>
      <c r="D371"/>
      <c r="E371"/>
    </row>
    <row r="372" spans="1:5" ht="15">
      <c r="A372" s="24"/>
      <c r="B372"/>
      <c r="C372" s="26"/>
      <c r="D372"/>
      <c r="E372"/>
    </row>
    <row r="373" spans="1:5" ht="15">
      <c r="A373" s="24"/>
      <c r="B373"/>
      <c r="C373" s="26"/>
      <c r="D373"/>
      <c r="E373"/>
    </row>
    <row r="374" spans="1:5" ht="15">
      <c r="A374" s="24"/>
      <c r="B374"/>
      <c r="C374" s="26"/>
      <c r="D374"/>
      <c r="E374"/>
    </row>
    <row r="375" spans="1:5" ht="15">
      <c r="A375" s="24"/>
      <c r="B375"/>
      <c r="C375" s="26"/>
      <c r="D375"/>
      <c r="E375"/>
    </row>
    <row r="376" spans="1:5" ht="15">
      <c r="A376" s="24"/>
      <c r="B376"/>
      <c r="C376" s="26"/>
      <c r="D376"/>
      <c r="E376"/>
    </row>
    <row r="377" spans="1:5" ht="15">
      <c r="A377" s="24"/>
      <c r="B377"/>
      <c r="C377" s="26"/>
      <c r="D377"/>
      <c r="E377"/>
    </row>
    <row r="378" spans="1:5" ht="15">
      <c r="A378" s="24"/>
      <c r="B378"/>
      <c r="C378" s="26"/>
      <c r="D378"/>
      <c r="E378"/>
    </row>
    <row r="379" spans="1:5" ht="15">
      <c r="A379" s="24"/>
      <c r="B379"/>
      <c r="C379" s="26"/>
      <c r="D379"/>
      <c r="E379"/>
    </row>
    <row r="380" spans="1:5" ht="15">
      <c r="A380" s="24"/>
      <c r="B380"/>
      <c r="C380" s="26"/>
      <c r="D380"/>
      <c r="E380"/>
    </row>
    <row r="381" spans="1:5" ht="15">
      <c r="A381" s="24"/>
      <c r="B381"/>
      <c r="C381" s="26"/>
      <c r="D381"/>
      <c r="E381"/>
    </row>
    <row r="382" spans="1:5" ht="15">
      <c r="A382" s="24"/>
      <c r="B382"/>
      <c r="C382" s="26"/>
      <c r="D382"/>
      <c r="E382"/>
    </row>
    <row r="383" spans="1:5" ht="15">
      <c r="A383" s="24"/>
      <c r="B383"/>
      <c r="C383" s="26"/>
      <c r="D383"/>
      <c r="E383"/>
    </row>
    <row r="384" spans="1:5" ht="15">
      <c r="A384" s="24"/>
      <c r="B384"/>
      <c r="C384" s="26"/>
      <c r="D384"/>
      <c r="E384"/>
    </row>
    <row r="385" spans="1:5" ht="15">
      <c r="A385" s="24"/>
      <c r="B385"/>
      <c r="C385" s="26"/>
      <c r="D385"/>
      <c r="E385"/>
    </row>
    <row r="386" spans="1:5" ht="15">
      <c r="A386" s="24"/>
      <c r="B386"/>
      <c r="C386" s="26"/>
      <c r="D386"/>
      <c r="E386"/>
    </row>
    <row r="387" spans="1:5" ht="15">
      <c r="A387" s="24"/>
      <c r="B387"/>
      <c r="C387" s="26"/>
      <c r="D387"/>
      <c r="E387"/>
    </row>
    <row r="388" spans="1:5" ht="15">
      <c r="A388" s="24"/>
      <c r="B388"/>
      <c r="C388" s="26"/>
      <c r="D388"/>
      <c r="E388"/>
    </row>
    <row r="389" spans="1:5" ht="15">
      <c r="A389" s="24"/>
      <c r="B389"/>
      <c r="C389" s="26"/>
      <c r="D389"/>
      <c r="E389"/>
    </row>
    <row r="390" spans="1:5" ht="15">
      <c r="A390" s="24"/>
      <c r="B390"/>
      <c r="C390" s="26"/>
      <c r="D390"/>
      <c r="E390"/>
    </row>
    <row r="391" spans="1:5" ht="15">
      <c r="A391" s="24"/>
      <c r="B391"/>
      <c r="C391" s="26"/>
      <c r="D391"/>
      <c r="E391"/>
    </row>
    <row r="392" spans="1:5" ht="15">
      <c r="A392" s="24"/>
      <c r="B392"/>
      <c r="C392" s="26"/>
      <c r="D392"/>
      <c r="E392"/>
    </row>
    <row r="393" spans="1:5" ht="15">
      <c r="A393" s="24"/>
      <c r="B393"/>
      <c r="C393" s="26"/>
      <c r="D393"/>
      <c r="E393"/>
    </row>
    <row r="394" spans="1:5" ht="15">
      <c r="A394" s="24"/>
      <c r="B394"/>
      <c r="C394" s="26"/>
      <c r="D394"/>
      <c r="E394"/>
    </row>
    <row r="395" spans="1:5" ht="15">
      <c r="A395" s="24"/>
      <c r="B395"/>
      <c r="C395" s="26"/>
      <c r="D395"/>
      <c r="E395"/>
    </row>
    <row r="396" spans="1:5" ht="15">
      <c r="A396" s="24"/>
      <c r="B396"/>
      <c r="C396" s="26"/>
      <c r="D396"/>
      <c r="E396"/>
    </row>
    <row r="397" spans="1:5" ht="15">
      <c r="A397" s="24"/>
      <c r="B397"/>
      <c r="C397" s="26"/>
      <c r="D397"/>
      <c r="E397"/>
    </row>
    <row r="398" spans="1:5" ht="15">
      <c r="A398" s="24"/>
      <c r="B398"/>
      <c r="C398" s="26"/>
      <c r="D398"/>
      <c r="E398"/>
    </row>
    <row r="399" spans="1:5" ht="15">
      <c r="A399" s="24"/>
      <c r="B399"/>
      <c r="C399" s="26"/>
      <c r="D399"/>
      <c r="E399"/>
    </row>
    <row r="400" spans="1:5" ht="15">
      <c r="A400" s="24"/>
      <c r="B400"/>
      <c r="C400" s="26"/>
      <c r="D400"/>
      <c r="E400"/>
    </row>
    <row r="401" spans="1:5" ht="15">
      <c r="A401" s="24"/>
      <c r="B401"/>
      <c r="C401" s="26"/>
      <c r="D401"/>
      <c r="E401"/>
    </row>
    <row r="402" spans="1:5" ht="15">
      <c r="A402" s="24"/>
      <c r="B402"/>
      <c r="C402" s="26"/>
      <c r="D402"/>
      <c r="E402"/>
    </row>
    <row r="403" spans="1:5" ht="15">
      <c r="A403" s="24"/>
      <c r="B403"/>
      <c r="C403" s="26"/>
      <c r="D403"/>
      <c r="E403"/>
    </row>
    <row r="404" spans="1:5" ht="15">
      <c r="A404" s="24"/>
      <c r="B404"/>
      <c r="C404" s="26"/>
      <c r="D404"/>
      <c r="E404"/>
    </row>
    <row r="405" spans="1:5" ht="15">
      <c r="A405" s="24"/>
      <c r="B405"/>
      <c r="C405" s="26"/>
      <c r="D405"/>
      <c r="E405"/>
    </row>
    <row r="406" spans="1:5" ht="15">
      <c r="A406" s="24"/>
      <c r="B406"/>
      <c r="C406" s="26"/>
      <c r="D406"/>
      <c r="E406"/>
    </row>
    <row r="407" spans="1:5" ht="15">
      <c r="A407" s="24"/>
      <c r="B407"/>
      <c r="C407" s="26"/>
      <c r="D407"/>
      <c r="E407"/>
    </row>
    <row r="408" spans="1:5" ht="15">
      <c r="A408" s="24"/>
      <c r="B408"/>
      <c r="C408" s="26"/>
      <c r="D408"/>
      <c r="E408"/>
    </row>
    <row r="409" spans="1:5" ht="15">
      <c r="A409" s="24"/>
      <c r="B409"/>
      <c r="C409" s="26"/>
      <c r="D409"/>
      <c r="E409"/>
    </row>
    <row r="410" spans="1:5" ht="15">
      <c r="A410" s="24"/>
      <c r="B410"/>
      <c r="C410" s="26"/>
      <c r="D410"/>
      <c r="E410"/>
    </row>
    <row r="411" spans="1:5" ht="15">
      <c r="A411" s="24"/>
      <c r="B411"/>
      <c r="C411" s="26"/>
      <c r="D411"/>
      <c r="E411"/>
    </row>
    <row r="412" spans="1:5" ht="15">
      <c r="A412" s="24"/>
      <c r="B412"/>
      <c r="C412" s="26"/>
      <c r="D412"/>
      <c r="E412"/>
    </row>
    <row r="413" spans="1:5" ht="15">
      <c r="A413" s="24"/>
      <c r="B413"/>
      <c r="C413" s="26"/>
      <c r="D413"/>
      <c r="E413"/>
    </row>
    <row r="414" spans="1:5" ht="15">
      <c r="A414" s="24"/>
      <c r="B414"/>
      <c r="C414" s="26"/>
      <c r="D414"/>
      <c r="E414"/>
    </row>
    <row r="415" spans="1:5" ht="15">
      <c r="A415" s="24"/>
      <c r="B415"/>
      <c r="C415" s="26"/>
      <c r="D415"/>
      <c r="E415"/>
    </row>
    <row r="416" spans="1:5" ht="15">
      <c r="A416" s="24"/>
      <c r="B416"/>
      <c r="C416" s="26"/>
      <c r="D416"/>
      <c r="E416"/>
    </row>
    <row r="417" spans="1:5" ht="15">
      <c r="A417" s="24"/>
      <c r="B417"/>
      <c r="C417" s="26"/>
      <c r="D417"/>
      <c r="E417"/>
    </row>
    <row r="418" spans="1:5" ht="15">
      <c r="A418" s="24"/>
      <c r="B418"/>
      <c r="C418" s="26"/>
      <c r="D418"/>
      <c r="E418"/>
    </row>
    <row r="419" spans="1:5" ht="15">
      <c r="A419" s="24"/>
      <c r="B419"/>
      <c r="C419" s="26"/>
      <c r="D419"/>
      <c r="E419"/>
    </row>
    <row r="420" spans="1:5" ht="15">
      <c r="A420" s="24"/>
      <c r="B420"/>
      <c r="C420" s="26"/>
      <c r="D420"/>
      <c r="E420"/>
    </row>
    <row r="421" spans="1:5" ht="15">
      <c r="A421" s="24"/>
      <c r="B421"/>
      <c r="C421" s="26"/>
      <c r="D421"/>
      <c r="E421"/>
    </row>
    <row r="422" spans="1:5" ht="15">
      <c r="A422" s="24"/>
      <c r="B422"/>
      <c r="C422" s="26"/>
      <c r="D422"/>
      <c r="E422"/>
    </row>
    <row r="423" spans="1:5" ht="15">
      <c r="A423" s="24"/>
      <c r="B423"/>
      <c r="C423" s="26"/>
      <c r="D423"/>
      <c r="E423"/>
    </row>
    <row r="424" spans="1:5" ht="15">
      <c r="A424" s="24"/>
      <c r="B424"/>
      <c r="C424" s="26"/>
      <c r="D424"/>
      <c r="E424"/>
    </row>
    <row r="425" spans="1:5" ht="15">
      <c r="A425" s="24"/>
      <c r="B425"/>
      <c r="C425" s="26"/>
      <c r="D425"/>
      <c r="E425"/>
    </row>
    <row r="426" spans="1:5" ht="15">
      <c r="A426" s="24"/>
      <c r="B426"/>
      <c r="C426" s="26"/>
      <c r="D426"/>
      <c r="E426"/>
    </row>
    <row r="427" spans="1:5" ht="15">
      <c r="A427" s="24"/>
      <c r="B427"/>
      <c r="C427" s="26"/>
      <c r="D427"/>
      <c r="E427"/>
    </row>
    <row r="428" spans="1:5" ht="15">
      <c r="A428" s="24"/>
      <c r="B428"/>
      <c r="C428" s="26"/>
      <c r="D428"/>
      <c r="E428"/>
    </row>
    <row r="429" spans="1:5" ht="15">
      <c r="A429" s="24"/>
      <c r="B429"/>
      <c r="C429" s="26"/>
      <c r="D429"/>
      <c r="E429"/>
    </row>
    <row r="430" spans="1:5" ht="15">
      <c r="A430" s="24"/>
      <c r="B430"/>
      <c r="C430" s="26"/>
      <c r="D430"/>
      <c r="E430"/>
    </row>
    <row r="431" spans="1:5" ht="15">
      <c r="A431" s="24"/>
      <c r="B431"/>
      <c r="C431" s="26"/>
      <c r="D431"/>
      <c r="E431"/>
    </row>
    <row r="432" spans="1:5" ht="15">
      <c r="A432" s="24"/>
      <c r="B432"/>
      <c r="C432" s="26"/>
      <c r="D432"/>
      <c r="E432"/>
    </row>
    <row r="433" spans="1:5" ht="15">
      <c r="A433" s="24"/>
      <c r="B433"/>
      <c r="C433" s="26"/>
      <c r="D433"/>
      <c r="E433"/>
    </row>
    <row r="434" spans="1:5" ht="15">
      <c r="A434" s="24"/>
      <c r="B434"/>
      <c r="C434" s="26"/>
      <c r="D434"/>
      <c r="E434"/>
    </row>
    <row r="435" spans="1:5" ht="15">
      <c r="A435" s="24"/>
      <c r="B435"/>
      <c r="C435" s="26"/>
      <c r="D435"/>
      <c r="E435"/>
    </row>
    <row r="436" spans="1:5" ht="15">
      <c r="A436" s="24"/>
      <c r="B436"/>
      <c r="C436" s="26"/>
      <c r="D436"/>
      <c r="E436"/>
    </row>
    <row r="437" spans="1:5" ht="15">
      <c r="A437" s="24"/>
      <c r="B437"/>
      <c r="C437" s="26"/>
      <c r="D437"/>
      <c r="E437"/>
    </row>
    <row r="438" spans="1:5" ht="15">
      <c r="A438" s="24"/>
      <c r="B438"/>
      <c r="C438" s="26"/>
      <c r="D438"/>
      <c r="E438"/>
    </row>
    <row r="439" spans="1:5" ht="15">
      <c r="A439" s="24"/>
      <c r="B439"/>
      <c r="C439" s="26"/>
      <c r="D439"/>
      <c r="E439"/>
    </row>
    <row r="440" spans="1:5" ht="15">
      <c r="A440" s="24"/>
      <c r="B440"/>
      <c r="C440" s="26"/>
      <c r="D440"/>
      <c r="E440"/>
    </row>
    <row r="441" spans="1:5" ht="15">
      <c r="A441" s="24"/>
      <c r="B441"/>
      <c r="C441" s="26"/>
      <c r="D441"/>
      <c r="E441"/>
    </row>
    <row r="442" spans="1:5" ht="15">
      <c r="A442" s="24"/>
      <c r="B442"/>
      <c r="C442" s="26"/>
      <c r="D442"/>
      <c r="E442"/>
    </row>
    <row r="443" spans="1:5" ht="15">
      <c r="A443" s="24"/>
      <c r="B443"/>
      <c r="C443" s="26"/>
      <c r="D443"/>
      <c r="E443"/>
    </row>
    <row r="444" spans="1:5" ht="15">
      <c r="A444" s="24"/>
      <c r="B444"/>
      <c r="C444" s="26"/>
      <c r="D444"/>
      <c r="E444"/>
    </row>
    <row r="445" spans="1:5" ht="15">
      <c r="A445" s="24"/>
      <c r="B445"/>
      <c r="C445" s="26"/>
      <c r="D445"/>
      <c r="E445"/>
    </row>
    <row r="446" spans="1:5" ht="15">
      <c r="A446" s="24"/>
      <c r="B446"/>
      <c r="C446" s="26"/>
      <c r="D446"/>
      <c r="E446"/>
    </row>
    <row r="447" spans="1:5" ht="15">
      <c r="A447" s="24"/>
      <c r="B447"/>
      <c r="C447" s="26"/>
      <c r="D447"/>
      <c r="E447"/>
    </row>
    <row r="448" spans="1:5" ht="15">
      <c r="A448" s="24"/>
      <c r="B448"/>
      <c r="C448" s="26"/>
      <c r="D448"/>
      <c r="E448"/>
    </row>
    <row r="449" spans="1:5" ht="15">
      <c r="A449" s="24"/>
      <c r="B449"/>
      <c r="C449" s="26"/>
      <c r="D449"/>
      <c r="E449"/>
    </row>
    <row r="450" spans="1:5" ht="15">
      <c r="A450" s="24"/>
      <c r="B450"/>
      <c r="C450" s="26"/>
      <c r="D450"/>
      <c r="E450"/>
    </row>
    <row r="451" spans="1:5" ht="15">
      <c r="A451" s="24"/>
      <c r="B451"/>
      <c r="C451" s="26"/>
      <c r="D451"/>
      <c r="E451"/>
    </row>
    <row r="452" spans="1:5" ht="15">
      <c r="A452" s="24"/>
      <c r="B452"/>
      <c r="C452" s="26"/>
      <c r="D452"/>
      <c r="E452"/>
    </row>
    <row r="453" spans="1:5" ht="15">
      <c r="A453" s="24"/>
      <c r="B453"/>
      <c r="C453" s="26"/>
      <c r="D453"/>
      <c r="E453"/>
    </row>
    <row r="454" spans="1:5" ht="15">
      <c r="A454" s="24"/>
      <c r="B454"/>
      <c r="C454" s="26"/>
      <c r="D454"/>
      <c r="E454"/>
    </row>
    <row r="455" spans="1:5" ht="15">
      <c r="A455" s="24"/>
      <c r="B455"/>
      <c r="C455" s="26"/>
      <c r="D455"/>
      <c r="E455"/>
    </row>
    <row r="456" spans="1:5" ht="15">
      <c r="A456" s="24"/>
      <c r="B456"/>
      <c r="C456" s="26"/>
      <c r="D456"/>
      <c r="E456"/>
    </row>
    <row r="457" spans="1:5" ht="15">
      <c r="A457" s="24"/>
      <c r="B457"/>
      <c r="C457" s="26"/>
      <c r="D457"/>
      <c r="E457"/>
    </row>
    <row r="458" spans="1:5" ht="15">
      <c r="A458" s="24"/>
      <c r="B458"/>
      <c r="C458" s="26"/>
      <c r="D458"/>
      <c r="E458"/>
    </row>
    <row r="459" spans="1:5" ht="15">
      <c r="A459" s="24"/>
      <c r="B459"/>
      <c r="C459" s="26"/>
      <c r="D459"/>
      <c r="E459"/>
    </row>
    <row r="460" spans="1:5" ht="15">
      <c r="A460" s="24"/>
      <c r="B460"/>
      <c r="C460" s="26"/>
      <c r="D460"/>
      <c r="E460"/>
    </row>
    <row r="461" spans="1:5" ht="15">
      <c r="A461" s="24"/>
      <c r="B461"/>
      <c r="C461" s="26"/>
      <c r="D461"/>
      <c r="E461"/>
    </row>
    <row r="462" spans="1:5" ht="15">
      <c r="A462" s="24"/>
      <c r="B462"/>
      <c r="C462" s="26"/>
      <c r="D462"/>
      <c r="E462"/>
    </row>
    <row r="463" spans="1:5" ht="15">
      <c r="A463" s="24"/>
      <c r="B463"/>
      <c r="C463" s="26"/>
      <c r="D463"/>
      <c r="E463"/>
    </row>
    <row r="464" spans="1:5" ht="15">
      <c r="A464" s="24"/>
      <c r="B464"/>
      <c r="C464" s="26"/>
      <c r="D464"/>
      <c r="E464"/>
    </row>
    <row r="465" spans="1:5" ht="15">
      <c r="A465" s="24"/>
      <c r="B465"/>
      <c r="C465" s="26"/>
      <c r="D465"/>
      <c r="E465"/>
    </row>
    <row r="466" spans="1:5" ht="15">
      <c r="A466" s="24"/>
      <c r="B466"/>
      <c r="C466" s="26"/>
      <c r="D466"/>
      <c r="E466"/>
    </row>
    <row r="467" spans="1:5" ht="15">
      <c r="A467" s="24"/>
      <c r="B467"/>
      <c r="C467" s="26"/>
      <c r="D467"/>
      <c r="E467"/>
    </row>
    <row r="468" spans="1:5" ht="15">
      <c r="A468" s="24"/>
      <c r="B468"/>
      <c r="C468" s="26"/>
      <c r="D468"/>
      <c r="E468"/>
    </row>
    <row r="469" spans="1:5" ht="15">
      <c r="A469" s="24"/>
      <c r="B469"/>
      <c r="C469" s="26"/>
      <c r="D469"/>
      <c r="E469"/>
    </row>
    <row r="470" spans="1:5" ht="15">
      <c r="A470" s="24"/>
      <c r="B470"/>
      <c r="C470" s="26"/>
      <c r="D470"/>
      <c r="E470"/>
    </row>
    <row r="471" spans="1:5" ht="15">
      <c r="A471" s="24"/>
      <c r="B471"/>
      <c r="C471" s="26"/>
      <c r="D471"/>
      <c r="E471"/>
    </row>
    <row r="472" spans="1:5" ht="15">
      <c r="A472" s="24"/>
      <c r="B472"/>
      <c r="C472" s="26"/>
      <c r="D472"/>
      <c r="E472"/>
    </row>
    <row r="473" spans="1:5" ht="15">
      <c r="A473" s="24"/>
      <c r="B473"/>
      <c r="C473" s="26"/>
      <c r="D473"/>
      <c r="E473"/>
    </row>
    <row r="474" spans="1:5" ht="15">
      <c r="A474" s="24"/>
      <c r="B474"/>
      <c r="C474" s="26"/>
      <c r="D474"/>
      <c r="E474"/>
    </row>
    <row r="475" spans="1:5" ht="15">
      <c r="A475" s="24"/>
      <c r="B475"/>
      <c r="C475" s="26"/>
      <c r="D475"/>
      <c r="E475"/>
    </row>
    <row r="476" spans="1:5" ht="15">
      <c r="A476" s="24"/>
      <c r="B476"/>
      <c r="C476" s="26"/>
      <c r="D476"/>
      <c r="E476"/>
    </row>
    <row r="477" spans="1:5" ht="15">
      <c r="A477" s="24"/>
      <c r="B477"/>
      <c r="C477" s="26"/>
      <c r="D477"/>
      <c r="E477"/>
    </row>
    <row r="478" spans="1:5" ht="15">
      <c r="A478" s="24"/>
      <c r="B478"/>
      <c r="C478" s="26"/>
      <c r="D478"/>
      <c r="E478"/>
    </row>
    <row r="479" spans="1:5" ht="15">
      <c r="A479" s="24"/>
      <c r="B479"/>
      <c r="C479" s="26"/>
      <c r="D479"/>
      <c r="E479"/>
    </row>
    <row r="480" spans="1:5" ht="15">
      <c r="A480" s="24"/>
      <c r="B480"/>
      <c r="C480" s="26"/>
      <c r="D480"/>
      <c r="E480"/>
    </row>
    <row r="481" spans="1:5" ht="15">
      <c r="A481" s="24"/>
      <c r="B481"/>
      <c r="C481" s="26"/>
      <c r="D481"/>
      <c r="E481"/>
    </row>
    <row r="482" spans="1:5" ht="15">
      <c r="A482" s="24"/>
      <c r="B482"/>
      <c r="C482" s="26"/>
      <c r="D482"/>
      <c r="E482"/>
    </row>
    <row r="483" spans="1:5" ht="15">
      <c r="A483" s="24"/>
      <c r="B483"/>
      <c r="C483" s="26"/>
      <c r="D483"/>
      <c r="E483"/>
    </row>
    <row r="484" spans="1:5" ht="15">
      <c r="A484" s="24"/>
      <c r="B484"/>
      <c r="C484" s="26"/>
      <c r="D484"/>
      <c r="E484"/>
    </row>
    <row r="485" spans="1:5" ht="15">
      <c r="A485" s="24"/>
      <c r="B485"/>
      <c r="C485" s="26"/>
      <c r="D485"/>
      <c r="E485"/>
    </row>
    <row r="486" spans="1:5" ht="15">
      <c r="A486" s="24"/>
      <c r="B486"/>
      <c r="C486" s="26"/>
      <c r="D486"/>
      <c r="E486"/>
    </row>
    <row r="487" spans="1:5" ht="15">
      <c r="A487" s="24"/>
      <c r="B487"/>
      <c r="C487" s="26"/>
      <c r="D487"/>
      <c r="E487"/>
    </row>
    <row r="488" spans="1:5" ht="15">
      <c r="A488" s="24"/>
      <c r="B488"/>
      <c r="C488" s="26"/>
      <c r="D488"/>
      <c r="E488"/>
    </row>
    <row r="489" spans="1:5" ht="15">
      <c r="A489" s="24"/>
      <c r="B489"/>
      <c r="C489" s="26"/>
      <c r="D489"/>
      <c r="E489"/>
    </row>
  </sheetData>
  <sheetProtection/>
  <printOptions/>
  <pageMargins left="0.75" right="0.75" top="1" bottom="1" header="0.3" footer="0.3"/>
  <pageSetup horizontalDpi="180" verticalDpi="180"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2014-10-30T14:08:37Z</cp:lastPrinted>
  <dcterms:created xsi:type="dcterms:W3CDTF">2006-09-28T05:33:49Z</dcterms:created>
  <dcterms:modified xsi:type="dcterms:W3CDTF">2015-11-13T09:59:03Z</dcterms:modified>
  <cp:category/>
  <cp:version/>
  <cp:contentType/>
  <cp:contentStatus/>
</cp:coreProperties>
</file>